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4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25" yWindow="0" windowWidth="12675" windowHeight="10260" firstSheet="30" activeTab="34"/>
  </bookViews>
  <sheets>
    <sheet name="Приложение 1" sheetId="1" r:id="rId1"/>
    <sheet name="подпрограмма 1 (п)" sheetId="2" r:id="rId2"/>
    <sheet name="реализация 1 (п)" sheetId="3" r:id="rId3"/>
    <sheet name="Приложение 6 (п)" sheetId="4" r:id="rId4"/>
    <sheet name="Приложение 4(п)" sheetId="5" r:id="rId5"/>
    <sheet name="Приложение 5 (п)" sheetId="6" r:id="rId6"/>
    <sheet name="Приложение 11 (п)" sheetId="7" r:id="rId7"/>
    <sheet name="подпрограмма 2" sheetId="8" r:id="rId8"/>
    <sheet name="реализация 2 " sheetId="9" r:id="rId9"/>
    <sheet name="Приложение 6 (2)" sheetId="10" r:id="rId10"/>
    <sheet name="Приложение 4(2)" sheetId="11" r:id="rId11"/>
    <sheet name="Приложение 5 (2)" sheetId="12" r:id="rId12"/>
    <sheet name="Приложение 11  (2)" sheetId="13" r:id="rId13"/>
    <sheet name="Приложение 11  (2-1)" sheetId="14" r:id="rId14"/>
    <sheet name="Приложение 11  (2-3)" sheetId="15" r:id="rId15"/>
    <sheet name="подпрограмма 3" sheetId="16" r:id="rId16"/>
    <sheet name="реализация 3" sheetId="17" r:id="rId17"/>
    <sheet name="Приложение 6 (3)" sheetId="18" r:id="rId18"/>
    <sheet name="Приложение 4(3)" sheetId="19" r:id="rId19"/>
    <sheet name="Приложение 5 (3)" sheetId="20" r:id="rId20"/>
    <sheet name="Приложение 11(3-2) " sheetId="21" r:id="rId21"/>
    <sheet name="подпрограмма 4" sheetId="22" r:id="rId22"/>
    <sheet name="реализация 4" sheetId="23" r:id="rId23"/>
    <sheet name="Приложение 6 (4)" sheetId="24" r:id="rId24"/>
    <sheet name="Приложение 4(4)" sheetId="25" r:id="rId25"/>
    <sheet name="Приложение 5 (4)" sheetId="26" r:id="rId26"/>
    <sheet name="Приложение 11  (4)" sheetId="27" r:id="rId27"/>
    <sheet name="Приложение 11 (4-1)" sheetId="28" r:id="rId28"/>
    <sheet name="Приложение 11 (4-2)" sheetId="29" r:id="rId29"/>
    <sheet name="подпрограмма 5" sheetId="30" r:id="rId30"/>
    <sheet name="реализация 5" sheetId="31" r:id="rId31"/>
    <sheet name="Приложение 6 (5)" sheetId="32" r:id="rId32"/>
    <sheet name="Приложение 4 (5) " sheetId="33" r:id="rId33"/>
    <sheet name="Приложение 5 (5)" sheetId="34" r:id="rId34"/>
    <sheet name="Приложение 11 (5)" sheetId="35" r:id="rId35"/>
    <sheet name="Приложение 11 (5-1)" sheetId="36" r:id="rId36"/>
  </sheets>
  <definedNames>
    <definedName name="_GoBack" localSheetId="17">'Приложение 6 (3)'!#REF!</definedName>
    <definedName name="_GoBack" localSheetId="23">'Приложение 6 (4)'!#REF!</definedName>
    <definedName name="_GoBack" localSheetId="31">'Приложение 6 (5)'!#REF!</definedName>
    <definedName name="_GoBack" localSheetId="3">'Приложение 6 (п)'!#REF!</definedName>
    <definedName name="Par502" localSheetId="12">'Приложение 11  (2)'!$D$6</definedName>
    <definedName name="Par502" localSheetId="13">'Приложение 11  (2-1)'!$D$6</definedName>
    <definedName name="Par502" localSheetId="14">'Приложение 11  (2-3)'!$D$6</definedName>
    <definedName name="Par502" localSheetId="26">'Приложение 11  (4)'!$D$6</definedName>
    <definedName name="Par502" localSheetId="27">'Приложение 11 (4-1)'!$D$6</definedName>
    <definedName name="Par502" localSheetId="28">'Приложение 11 (4-2)'!$D$6</definedName>
    <definedName name="Par502" localSheetId="34">'Приложение 11 (5)'!$D$6</definedName>
    <definedName name="Par502" localSheetId="35">'Приложение 11 (5-1)'!$D$6</definedName>
    <definedName name="Par502" localSheetId="6">'Приложение 11 (п)'!$D$5</definedName>
    <definedName name="Par502" localSheetId="20">'Приложение 11(3-2) '!$D$6</definedName>
    <definedName name="_xlnm.Print_Area" localSheetId="28">'Приложение 11 (4-2)'!$A$1:$H$13</definedName>
    <definedName name="_xlnm.Print_Area" localSheetId="34">'Приложение 11 (5)'!$A$1:$H$13</definedName>
    <definedName name="_xlnm.Print_Area" localSheetId="35">'Приложение 11 (5-1)'!$A$1:$H$11</definedName>
    <definedName name="_xlnm.Print_Area" localSheetId="4">'Приложение 4(п)'!$A$1:$E$11</definedName>
    <definedName name="_xlnm.Print_Area" localSheetId="19">'Приложение 5 (3)'!$A$1:$M$41</definedName>
    <definedName name="_xlnm.Print_Area" localSheetId="25">'Приложение 5 (4)'!$A$1:$M$58</definedName>
    <definedName name="_xlnm.Print_Area" localSheetId="5">'Приложение 5 (п)'!$A$1:$M$120</definedName>
    <definedName name="_xlnm.Print_Area" localSheetId="9">'Приложение 6 (2)'!$A$1:$F$19</definedName>
  </definedNames>
  <calcPr fullCalcOnLoad="1"/>
</workbook>
</file>

<file path=xl/sharedStrings.xml><?xml version="1.0" encoding="utf-8"?>
<sst xmlns="http://schemas.openxmlformats.org/spreadsheetml/2006/main" count="2188" uniqueCount="649">
  <si>
    <t>Задача V подпрограммы</t>
  </si>
  <si>
    <t>Задача IV подпрограммы</t>
  </si>
  <si>
    <t>Планируемые результаты реализации муниципальной  подпрограммы</t>
  </si>
  <si>
    <t>бюджет городского округа Химки,</t>
  </si>
  <si>
    <t xml:space="preserve">Перечень мероприятий подпрограммы </t>
  </si>
  <si>
    <t>3.</t>
  </si>
  <si>
    <t>3.1.</t>
  </si>
  <si>
    <t xml:space="preserve">Средства бюджета городского округа    </t>
  </si>
  <si>
    <t>1.1.2.</t>
  </si>
  <si>
    <t>Мероприятие 1 Аренда линий связи, ремонт и обслуживание оборудования системы оповещения</t>
  </si>
  <si>
    <t>Начальник Мобилизацонного отдела Администрации городскогоокруга Химки</t>
  </si>
  <si>
    <t xml:space="preserve">Внебюджетные источники    </t>
  </si>
  <si>
    <t>Мероприятие 1 Обеспечение основной деятельности МБУ «ХимСпас»</t>
  </si>
  <si>
    <t xml:space="preserve"> Средства бюджета городского округа       </t>
  </si>
  <si>
    <t>Мероприятие 1          Разработка и распространение материалов для пропаганды правил противопожарной безопасности</t>
  </si>
  <si>
    <t>Начальник отдела ЧС МБУ "ХимСпас"</t>
  </si>
  <si>
    <t>Начальник отдела ЕДДС МБУ "ХимСпас"</t>
  </si>
  <si>
    <t xml:space="preserve">Средства бюджета городского округа       </t>
  </si>
  <si>
    <t>Финансовое управление Администрации городского округа Химки</t>
  </si>
  <si>
    <t>единица измерения</t>
  </si>
  <si>
    <t>2017 год</t>
  </si>
  <si>
    <t>2018 год</t>
  </si>
  <si>
    <t>Паспорт Муниципальной программы городского окрга Химки</t>
  </si>
  <si>
    <t>Приложение № 1 
к Муниципальной программе "Безопасность городского округа Химки"</t>
  </si>
  <si>
    <t xml:space="preserve">Отчетный (базовый) период                                                        </t>
  </si>
  <si>
    <t xml:space="preserve">Отчетный (базовый) период                                                   </t>
  </si>
  <si>
    <t>Приложение № 3 
к Муниципальной программе "Безопасность городского округа Химки"</t>
  </si>
  <si>
    <t>единицы измерения</t>
  </si>
  <si>
    <t>Основное мероприятие.  Финансовое обеспечение оказания муниципальных услуг (выполнения работ)</t>
  </si>
  <si>
    <t>Основное мероприятие. Формирование пожаробезопасного поведения населения</t>
  </si>
  <si>
    <t>бюджет городского округа Химки</t>
  </si>
  <si>
    <t>Цели муниципальной программы</t>
  </si>
  <si>
    <t>Координатор муниципальной программы</t>
  </si>
  <si>
    <t>Перечень подпрограмм</t>
  </si>
  <si>
    <t>Расходы  (тыс. рублей)</t>
  </si>
  <si>
    <t>Всего</t>
  </si>
  <si>
    <t>Средства федерального бюджета</t>
  </si>
  <si>
    <t>Средства бюджета городского округа Химки</t>
  </si>
  <si>
    <t>Другие источники</t>
  </si>
  <si>
    <t>Итого</t>
  </si>
  <si>
    <t>Источник финансирования</t>
  </si>
  <si>
    <t>Средства бюджета Московской</t>
  </si>
  <si>
    <t>№ п/п</t>
  </si>
  <si>
    <t>Планируемое значение показателя по годам реализации</t>
  </si>
  <si>
    <t>1.</t>
  </si>
  <si>
    <t>Задачи, направленные на достижение цели</t>
  </si>
  <si>
    <t>Единица изме рения</t>
  </si>
  <si>
    <t>Средства бюджета Московской области</t>
  </si>
  <si>
    <t>Наименование мероприятия подпрограммы*</t>
  </si>
  <si>
    <t>Источник финансирования**</t>
  </si>
  <si>
    <t>Эксплуатационные расходы, возникающие в результате реализации мероприятия*****</t>
  </si>
  <si>
    <t>Подпрограмма 1</t>
  </si>
  <si>
    <t>Подпрограмма 2</t>
  </si>
  <si>
    <t>Расчет необходимых финансовых ресурсов на реализацию мероприятия ***</t>
  </si>
  <si>
    <t>****- указывается общий объем финансирования мероприятий с разбивкой по годам, а также пояснение принципа распределения финансирования по годам реализации подпрограммы.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</si>
  <si>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</si>
  <si>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</si>
  <si>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</si>
  <si>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Объем финансирования по годам, (тыс. руб.)</t>
  </si>
  <si>
    <t xml:space="preserve">Внебюджетные источники         </t>
  </si>
  <si>
    <t xml:space="preserve">Средства бюджета городского округа         </t>
  </si>
  <si>
    <t>2.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</si>
  <si>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</si>
  <si>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</si>
  <si>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</si>
  <si>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1.1.</t>
  </si>
  <si>
    <t>2.1.</t>
  </si>
  <si>
    <t>* - объем финансирования аналогичных мероприятий в году, предшествующем году начала реализации муниципальной программы, в том числе в рамках реализации долгосрочных целевых программ городского округа Химки.</t>
  </si>
  <si>
    <t>Наименование подпрограммы</t>
  </si>
  <si>
    <t>Муниципальный заказчик муниципальной программы</t>
  </si>
  <si>
    <t>Источники финансирования муниципальной программы, 
в том числе по годам</t>
  </si>
  <si>
    <t>Внебюджетные источники</t>
  </si>
  <si>
    <t>Всего, в том числе по годам</t>
  </si>
  <si>
    <t xml:space="preserve">Муниципальный заказчик подпрограммы </t>
  </si>
  <si>
    <t>Задача I подпрограммы</t>
  </si>
  <si>
    <t>Отчетный (базовый) период</t>
  </si>
  <si>
    <t>Задача II подпрограммы</t>
  </si>
  <si>
    <t>Главный распорядитель бюджетных средств</t>
  </si>
  <si>
    <t>Всего:
в том числе</t>
  </si>
  <si>
    <t>Другие источники (в разрезе)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</si>
  <si>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</si>
  <si>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</si>
  <si>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</si>
  <si>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</si>
  <si>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1.1.1.</t>
  </si>
  <si>
    <t>2.1.1.</t>
  </si>
  <si>
    <t>Общий объем финансовых ресурсов необходимых для реализации мероприятия, в том числе по годам ****</t>
  </si>
  <si>
    <t>** - федеральный бюджет, бюджет Московской области, бюджет городского округа Химки, внебюджетные источники; для средств, привлекаемых из федерального бюджета, указывается, в рамках участия в какой федеральной программе эти средства привлечены (с реквизитами), для внебюджетных источников -  указываются реквизиты соглашений и договоров, предоставляются гарантийные письма; для средств из бюджета городского округа Химки предоставляются гарантийные письма.</t>
  </si>
  <si>
    <t>*-  наименование мероприятия в соответствии с Перечнем мероприятий подпрограммы.</t>
  </si>
  <si>
    <t>***- указывается формула, по которой произведен расчет объема финансовых ресурсов на реализацию мероприятия, с указанием источников данных, используемых в расчете; при описании расчетов указываются все показатели, заложенные в расчет (показатели проектно-сметной  документации, смет расходов или смет аналогичных видов работ с учетом индексов-дефляторов, уровня обеспеченности объектами, оборудованием и другие показатели в соответствии со спецификой подпрограммы с приложением прайс-листов, коммерческих предложений, реализованных государственных контрактов и т.п.).</t>
  </si>
  <si>
    <t>*****- заполняется в случае возникновения текущих расходов будущих периодов, возникающих в результате выполнения мероприятия (указываются формулы и источники расчетов).</t>
  </si>
  <si>
    <t>Средства бюджета городского округа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</si>
  <si>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</si>
  <si>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</si>
  <si>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</si>
  <si>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I квартал</t>
  </si>
  <si>
    <t>II квартал</t>
  </si>
  <si>
    <t>III квартал</t>
  </si>
  <si>
    <t>IV квартал</t>
  </si>
  <si>
    <t>Результат исполнения</t>
  </si>
  <si>
    <t>"Безопасность городского округа Химки"</t>
  </si>
  <si>
    <t>-</t>
  </si>
  <si>
    <t>Паспорт подпрограммы</t>
  </si>
  <si>
    <t>Паспорт</t>
  </si>
  <si>
    <t xml:space="preserve">Паспорт </t>
  </si>
  <si>
    <t>Администрация городского округа Химки</t>
  </si>
  <si>
    <t>Количество печатных материалов</t>
  </si>
  <si>
    <t>Количество видеоматериалов</t>
  </si>
  <si>
    <t>Проведенные мероприятия по мобилизационной готовности</t>
  </si>
  <si>
    <t>Задача III подпрограммы</t>
  </si>
  <si>
    <t xml:space="preserve">Объем материальных ресурсов </t>
  </si>
  <si>
    <t>Доля коммерческих объектов, оборудованных системами видеонаблюдения и подключенных к системе «Безопасный регион»</t>
  </si>
  <si>
    <t xml:space="preserve"> муниципальной подпрограммы городского округа Химки                                                                                                                                                                                                                        </t>
  </si>
  <si>
    <t xml:space="preserve">муниципальной подпрограммы городского округа Химки                                                                                                                                                                                                          </t>
  </si>
  <si>
    <t xml:space="preserve"> муниципальной подпрограммы городского округа Химки                   </t>
  </si>
  <si>
    <t xml:space="preserve"> муниципальной подпрограммы городского округа Химки                                                                                                                                                                                                        </t>
  </si>
  <si>
    <t>%</t>
  </si>
  <si>
    <t>шт.</t>
  </si>
  <si>
    <t>тыс. руб.</t>
  </si>
  <si>
    <t>тыс.руб.</t>
  </si>
  <si>
    <t xml:space="preserve">Источник финансирования подпрограммы по годам реализации и главным распорядителям бюджетных средств, в том числе по годам: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</si>
  <si>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Планируемые результаты реализации  муниципальной программы:</t>
  </si>
  <si>
    <t xml:space="preserve">Показатель 1   
Доля выплаченных объемов денежного содержания, прочих и иных выплат, страховых взносов от объемов, запланированных к выплате     </t>
  </si>
  <si>
    <t xml:space="preserve">Показатель 2     
Доля проведенных процедур закупок в общем количестве запланированных процедур закупок  </t>
  </si>
  <si>
    <t xml:space="preserve">Показатель 2    
Количество видеоматериалов   </t>
  </si>
  <si>
    <t>Средства бюджета Московской
области</t>
  </si>
  <si>
    <t>Планируемые результаты реализации муниципальной подпрограммы</t>
  </si>
  <si>
    <t xml:space="preserve">Показатель 1      Количество печатных материалов </t>
  </si>
  <si>
    <t>ед.</t>
  </si>
  <si>
    <t>Начальник отдела ПБ МБУ "ХимСпас"</t>
  </si>
  <si>
    <t>Количество печатных материалов 200 000шт. Количество видеоматериалов 10 шт.</t>
  </si>
  <si>
    <t xml:space="preserve">Фго = Кн*Н, где
Фго – финансовые ресурсы на выполнение мероприятий  гражданской обороны;
Кн–количество населения;
Н – норматив рублей  на человека </t>
  </si>
  <si>
    <t>На основани тарифов, представляемых ПАО "Ростелеком"</t>
  </si>
  <si>
    <t xml:space="preserve">Фчс = Кн*Н, где
Фчс – финансовые ресурсы на предупреждение и ликвидацию ЧС;
Кн–количество населения;
Н – норматив рублей  на человека </t>
  </si>
  <si>
    <t xml:space="preserve">Фу = Кн*Н, где
Фу – финансовые ресурсы на обеспечение основной деятельности;
Кн–количество населения;
Н – норматив рублей  на человека </t>
  </si>
  <si>
    <t>Сметная стоимость одного пирса для забора воды пожарным автомобилем из водоема</t>
  </si>
  <si>
    <t>На основании тарифов на обслуживание ГЗПУ</t>
  </si>
  <si>
    <t>На основании стоимости печатной продукции и видеоматериалов</t>
  </si>
  <si>
    <t>Начальник отдела ЧС МБУ "ХимСпас" Улитко С.В.</t>
  </si>
  <si>
    <t xml:space="preserve">Подготовка конкурсной документации </t>
  </si>
  <si>
    <t>+</t>
  </si>
  <si>
    <t xml:space="preserve">Заключение контракта   </t>
  </si>
  <si>
    <t>Директор МБУ "ХимСпас"  С.Н. Каика</t>
  </si>
  <si>
    <t xml:space="preserve">Приемка работ </t>
  </si>
  <si>
    <t>Подписание акта выполненых работ и оплата</t>
  </si>
  <si>
    <t>Выделение финансовых средств из бюджета городского округа Химки</t>
  </si>
  <si>
    <t xml:space="preserve">Приобретение и обслуживание пожарно-технического имущества и техники, пирсов для забора воды </t>
  </si>
  <si>
    <r>
      <t xml:space="preserve">Источник финансирования подпрограммы по годам реализации и главным распорядителям бюджетных средств, в том числе по годам: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                       </t>
    </r>
  </si>
  <si>
    <t xml:space="preserve">Источник финансирования подпрограммы по годам реализации и главным распорядителям бюджетных средств, в том числе по годам:                                                                                                             </t>
  </si>
  <si>
    <t xml:space="preserve">Источник финансирования подпрограммы по годам реализации и главным распорядителям бюджетных средств, в том числе по годам:                                                                                                                                                                       </t>
  </si>
  <si>
    <t xml:space="preserve">Источник финансирования подпрограммы по годам реализации и главным распорядителям бюджетных средств, в том числе по годам:                                                                                                                   </t>
  </si>
  <si>
    <t>На основании стоимости приобретаемого оборудования и имущества и тарифов на работы</t>
  </si>
  <si>
    <t>2.2.</t>
  </si>
  <si>
    <t>4.1.</t>
  </si>
  <si>
    <t>5.</t>
  </si>
  <si>
    <t>5.1.</t>
  </si>
  <si>
    <t>5.2.</t>
  </si>
  <si>
    <t>Приёмка работ</t>
  </si>
  <si>
    <t xml:space="preserve"> муниципальной подпрограммы городского округа Химки                                                                                                                                                                                                          </t>
  </si>
  <si>
    <t>Проведение электронного аукциона</t>
  </si>
  <si>
    <t xml:space="preserve">Доля выплаченных объемов денежного содержания, прочих и иных выплат, страховых взносов от объемов, запланированных к выплате </t>
  </si>
  <si>
    <t>Доля проведенных процедур закупок в общем количестве запланированных процедур закупок</t>
  </si>
  <si>
    <t>Прокопенко А.Э.</t>
  </si>
  <si>
    <t>Заместитель Главы Администрации    городского округа</t>
  </si>
  <si>
    <t>Конкурсный управляющий  МБУ "ХимСпас"       Лихоманов К.Н.</t>
  </si>
  <si>
    <t>Начальник финансового управления Администрации городского округа Химки Гурьева Н.Н.</t>
  </si>
  <si>
    <t>Начальник отдела ЧС МБУ "ХимСпас"    Улитко С.В.</t>
  </si>
  <si>
    <t>Заместитель Главы Администрации городского округа</t>
  </si>
  <si>
    <t>Приложение № 8 
к Муниципальной программе "Безопасность городского округа Химки"</t>
  </si>
  <si>
    <t>Приложение № 11 
к Муниципальной программе "Безопасность городского округа Химки"</t>
  </si>
  <si>
    <t>Приложение № 17 
к Муниципальной программе "Безопасность городского округа Химки"</t>
  </si>
  <si>
    <t>2019 год</t>
  </si>
  <si>
    <t>2020 год</t>
  </si>
  <si>
    <t>2021 год</t>
  </si>
  <si>
    <t>2017год</t>
  </si>
  <si>
    <t>2018год</t>
  </si>
  <si>
    <t>2017-2021 год</t>
  </si>
  <si>
    <t>2017 год (контрольный срок)</t>
  </si>
  <si>
    <t>Снижение рисков и смягчение последствий чрезвычайных ситуаций, совершенствование  системы защиты населения городского округа Химки в мирное и военное время.
Совершенствование материально-технической базы, содержания и организации деятельности спасательных служб и аварийно-спасательных формирований.
Создание и содержание  резервов финансовых и материальных ресурсов для ликвидации ЧС и запасов материально-технических, продовольственных, медицинских и иных средств в целях гражданской обороны.
Обеспечение своевременного оповещеня населения, в том числе экстреннго оповещения населения, об опасностях, возникающих при военных конфликтах или вследствие этих конфликтов, а также при ЧС природного и техногенного характера. 
Обучение населения  в области гражданской обороны и защиты от чрезвычайных ситуаций природного и техногенного характера.                                                                                                                                                                                 Осуществление мероприятий по обеспечению безопасности людей на водных объектах, охране их жизни и здоровья.
Обеспечение выполнения первичных мер пожарной безопасности.
Совершенствование системы профилактики преступлений и правонарушений. Внедрение современных средств наблюдения 
и оповещения о правонарушениях,  обеспечение оперативного принятия решений в целях обеспечения правопорядка 
и безопасности граждан.
Проведение мероприятий по формированию в обществе негативного отношения к незаконному потреблению наркотических 
средств, психотропных веществ и их аналогов («Spice»).
Профилактика и предупреждение проявлений экстремизма, расовой и национальной неприязни.
Проведение мероприятий по выявлению, предупреждению и пресечению возможных попыток подготовки 
и совершения террористических актов.</t>
  </si>
  <si>
    <t xml:space="preserve">Объем финансовых резервов </t>
  </si>
  <si>
    <t>на срок 2017-2021г.</t>
  </si>
  <si>
    <t>"Обеспечение пожарной безопасности на территории городского округа Химки"</t>
  </si>
  <si>
    <t>"Снижение рисков и смягчение последствий чрезвычайных ситуаций природного и техногенного характера на территории городского округа Химки"</t>
  </si>
  <si>
    <t>2.1.2.</t>
  </si>
  <si>
    <t>2.1.3.</t>
  </si>
  <si>
    <t xml:space="preserve">Основное мероприятие.    Создание резервов финансовых и материальных ресурсов для ликвидации чрезвычайных ситуаций </t>
  </si>
  <si>
    <t>Основное мероприятие.   Выполнение требований по безопасности людей на водных объектах</t>
  </si>
  <si>
    <t>Мероприятие 1 Обеспечение выполнения требований по безопасности людей на водных объектах, охране их жизни и здоровья</t>
  </si>
  <si>
    <t>Мероприятие 2 Пропаганда правил безопасного  поведения  людей на водных объектах</t>
  </si>
  <si>
    <t xml:space="preserve">Мероприятие 3 Приобретение и обслуживание оборудования и имущества для спасения и оказания помощи пострадавшим, обозначения зон купания и улучшение санитарного состояния зон рекреации </t>
  </si>
  <si>
    <t xml:space="preserve">Объем финансовых резервов     </t>
  </si>
  <si>
    <t xml:space="preserve">Объем материальных ресурсов       </t>
  </si>
  <si>
    <t xml:space="preserve">Количество печатных материалов   </t>
  </si>
  <si>
    <t xml:space="preserve"> Доля обслуженных металлоконструкций от их общего количества  </t>
  </si>
  <si>
    <t xml:space="preserve">Доля проведенных процедур закупок от  количества запланированных процедур закупок  </t>
  </si>
  <si>
    <t>Подпрограмма "Развитие и совершенствоание систем оповещения и информирования населения городского округа Химки"</t>
  </si>
  <si>
    <t>3.1.1.</t>
  </si>
  <si>
    <t>3.1.2.</t>
  </si>
  <si>
    <t>3.1.3.</t>
  </si>
  <si>
    <t>Мероприятие 2          Создание местной системы оповещения</t>
  </si>
  <si>
    <t>Мероприятие 1 Создание и содержание запасов материально-технических, продовольственных, медицинских и иных средств для целей гражданской обороны</t>
  </si>
  <si>
    <t>Задача 2  
Повышение готовности ЗСГО к приему укрываемых</t>
  </si>
  <si>
    <t>Основное мероприятие. Обеспечение сохранности объектов гражданской обороны</t>
  </si>
  <si>
    <t>Основное мероприятие.  Доведение объемов  запасов материально-технических, продовольственных, медицинских и иных средств для целей гражданской обороны до номенклатурных значений</t>
  </si>
  <si>
    <t>"Обеспечение мероприятий  гражданской обороны на территории городского округа Химки"</t>
  </si>
  <si>
    <r>
      <t>Задача 2</t>
    </r>
    <r>
      <rPr>
        <sz val="11"/>
        <rFont val="Times New Roman"/>
        <family val="1"/>
      </rPr>
      <t xml:space="preserve">  Повышение готовности ЗСГО к приему укрываемых</t>
    </r>
  </si>
  <si>
    <t>2107 год</t>
  </si>
  <si>
    <t xml:space="preserve">Доля приобретенного имущества от запланированного      </t>
  </si>
  <si>
    <t>Подпрограмма "Обеспечение мероприятий  гражданской обороны на территории городского округа Химки"</t>
  </si>
  <si>
    <t>Планируемые результаты реализации подпрограммы    "Обеспечение мероприятий  гражданской обороны на территории городского округа Химки"</t>
  </si>
  <si>
    <t>Начальник отдела ГО МБУ "ХимСпас"</t>
  </si>
  <si>
    <t xml:space="preserve"> </t>
  </si>
  <si>
    <t>Проведение мероприятий по мобилизационной готовности - 100%</t>
  </si>
  <si>
    <t>Основное мероприятие.  Создание и поддержание в постоянной готовности муниципальной системы оповещения и информирования населения о чрезвычайных ситуациях</t>
  </si>
  <si>
    <t>Доля установленного оборудования от его количества, определенного проектом</t>
  </si>
  <si>
    <t xml:space="preserve">Количество печатных материалов  </t>
  </si>
  <si>
    <t xml:space="preserve">Доля обслуженных металлоконструкций от их общего количества  </t>
  </si>
  <si>
    <t xml:space="preserve">Доля выплаченных объемов денежного содержания, прочих и иных выплат, страховых взносов от объемов, запланированных к выплате     </t>
  </si>
  <si>
    <t xml:space="preserve">Доля технических средств системы информирования и оповещения населения городского округа Химки, подключенных к сиситеме контроля работоспособности </t>
  </si>
  <si>
    <t xml:space="preserve">Количество печатных материалов </t>
  </si>
  <si>
    <t xml:space="preserve">Количество видеоматериалов   </t>
  </si>
  <si>
    <t xml:space="preserve">Количество пирсов для забора воды   </t>
  </si>
  <si>
    <t xml:space="preserve">Доля приобретенного имущества
от запланированного      </t>
  </si>
  <si>
    <t xml:space="preserve">Доля выплаченных объемов денежного содержания, прочих и иных выплат, страховых взносов от объемов, запланированных к выплате  - 100%         Доля проведенных процедур закупок в общем количестве запланированных процедур закупок - 100%                               </t>
  </si>
  <si>
    <t xml:space="preserve">Начальник ВСО МБУ "ХимСпас"  </t>
  </si>
  <si>
    <t xml:space="preserve">Доля обслуженных металлоконструкций от их общего количества - 100%                              Доля проведенных процедур закупок в общем количестве запланированных процедур закупок  - 100%                               </t>
  </si>
  <si>
    <t xml:space="preserve"> Доля установленного оборудования от его количества, определенного проектом - 100%</t>
  </si>
  <si>
    <t>Количество пирсов для забора воды - 3 ед.</t>
  </si>
  <si>
    <t>Количество ДПО, которым оказано содействие - 20%        Доля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городского округа Химки - 100%</t>
  </si>
  <si>
    <t>Мероприятие 1 Создание  финансовых резервов для ликвидации ЧС</t>
  </si>
  <si>
    <t>Мероприятие 1 Создание резервов материальных ресурсов для ликвидации ЧС</t>
  </si>
  <si>
    <t>Мероприятие 1 Создание финансовых резервов для ликвидации ЧС</t>
  </si>
  <si>
    <t>Основное мероприятие.  Выполнение требований по безопасности людей на водных объектах</t>
  </si>
  <si>
    <t>Мероприятие 3 Приобретение и обслуживание оборудования и имущества для спасения и оказания помощи пострадавшим, обозначения зон купания и улучшение санитарного состояния зон рекреации</t>
  </si>
  <si>
    <t xml:space="preserve">Фу = Кн*Н, где
Фу – финансовые ресурсы на обеспечение безопасности на водных объекитах;
Кн–количество населения;
Н – норматив рублей  на человека </t>
  </si>
  <si>
    <t>Основное мероприятие. Создание и поддержание в постоянной готовности  муниципальной системы оповещения и информирования населения о чрезвычайных ситуациях</t>
  </si>
  <si>
    <t>Мероприятие 3   Диспетчирезация системы информирования и оповещения населения и интеграции с АПК на основе геоинформационного  портала</t>
  </si>
  <si>
    <t>Основное мероприятие  Доведение объемов  запасов материально-технических, продовольственных, медицинских и иных средств для целей гражданской обороны до номенклатурных значений</t>
  </si>
  <si>
    <t>На основании стоимости приобретаемого оборудования,  имущества и услуг</t>
  </si>
  <si>
    <t>За счет средств, выделенных на основную деятельность</t>
  </si>
  <si>
    <t>На основании сметной стоимости выполняемых работ</t>
  </si>
  <si>
    <t>Подпрограмма  "Снижение рисков и смягчение последствий чрезвычайных ситуаций природного и техногенного характера на территории городского округа Химки Московской области"</t>
  </si>
  <si>
    <t xml:space="preserve">Задача 1 
 Повышение уровня готовности сил и средств городского звена территориальной подсистемы Московской областной системы предупреждения и ликвидации чрезвычайных ситуаций природного и техногенного характера. </t>
  </si>
  <si>
    <r>
      <t>Задача 1</t>
    </r>
    <r>
      <rPr>
        <sz val="11"/>
        <rFont val="Times New Roman"/>
        <family val="1"/>
      </rPr>
      <t xml:space="preserve"> Повышение уровня готовности сил и средств городского звена территориальной подсистемы Московской областной системы предупреждения и ликвидации чрезвычайных ситуаций природного и техногенного характера.  </t>
    </r>
  </si>
  <si>
    <r>
      <t xml:space="preserve">Задача 4 </t>
    </r>
    <r>
      <rPr>
        <sz val="11"/>
        <rFont val="Times New Roman"/>
        <family val="1"/>
      </rPr>
      <t>Обеспечение деятельности аварийно-спасательных служб и  (или) аварийно-спасательных формирований</t>
    </r>
  </si>
  <si>
    <t xml:space="preserve">Отчетный (базовый) период      </t>
  </si>
  <si>
    <t xml:space="preserve">Задача 2
Создание комфортного отдыха людей в местах массового отдыха на водных объектах, расположенных на территории городского округа Химки Московской области      </t>
  </si>
  <si>
    <t>Задача 4
Обеспечение деятельности аварийно-спасательных служб и  (или) аварийно-спасательных формирований</t>
  </si>
  <si>
    <t>Подпрограмма "Обеспечение пожарной безопасности на территории Московской области"</t>
  </si>
  <si>
    <r>
      <rPr>
        <b/>
        <sz val="11"/>
        <rFont val="Times New Roman"/>
        <family val="1"/>
      </rPr>
      <t>Задача 3</t>
    </r>
    <r>
      <rPr>
        <sz val="11"/>
        <rFont val="Times New Roman"/>
        <family val="1"/>
      </rPr>
      <t xml:space="preserve">     Обеспечение первичных мер пожарной безопасности в границах городского округа Химки  </t>
    </r>
  </si>
  <si>
    <t xml:space="preserve">Задача 2 Создание и развитие муниципальной и добровольной пожарной охраны </t>
  </si>
  <si>
    <r>
      <rPr>
        <b/>
        <sz val="11"/>
        <rFont val="Times New Roman"/>
        <family val="1"/>
      </rPr>
      <t xml:space="preserve">Задача 2  </t>
    </r>
    <r>
      <rPr>
        <sz val="11"/>
        <rFont val="Times New Roman"/>
        <family val="1"/>
      </rPr>
      <t xml:space="preserve">Создание и развитие муниципальной и добровольной пожарной охраны </t>
    </r>
  </si>
  <si>
    <t xml:space="preserve">Показатель 3    
Количество пирсов для забора воды   </t>
  </si>
  <si>
    <t xml:space="preserve">Показатель 4
Приобретение и обслуживание пожарно-технического имущества и техники, пирсов для забора воды </t>
  </si>
  <si>
    <t>Задача 3 
Обеспечение первичных мер пожарной безопасности в границах городского округа Химки</t>
  </si>
  <si>
    <t>Основное мероприятие. Создание условий для организации добровольной пожарной охраны</t>
  </si>
  <si>
    <t>Основное мероприятие. Оказание содействия органам государственной власти субъектов Российской Федерации в информировании населения о мерах пожарной безопасности</t>
  </si>
  <si>
    <t>Мероприятие 2   Оборудование пожарных водоемов  в микрорайонах города, где отсутствуют хозяйственно-питьевые водопроводы</t>
  </si>
  <si>
    <t>Мероприятие 3                                                                                                                                                                                                                                                                          Приобретение и обслуживание пожарно-технического имущества и техники,  пирсов для забора воды</t>
  </si>
  <si>
    <t xml:space="preserve">Показатель 2                 Доля приобретенного имущества
от запланированного      </t>
  </si>
  <si>
    <t>Мероприятие 1 
Поддержание ЗСГО в сосотянии постоянной готовности к использованию</t>
  </si>
  <si>
    <t>Задача 1  
Повышение степени обеспеченночти запасами материально-технических, продовольственных, медицинских и иных средств для целей гражданской обороны</t>
  </si>
  <si>
    <t>2017- 021 год</t>
  </si>
  <si>
    <t>Планируемые результаты реализации подпрограммы:"Снижение рисков и смягчение последствий чрезвычайных ситуаций природного и техногенного характера на территории городского округа Химки Московской области"</t>
  </si>
  <si>
    <t>Планируемые результаты реализации подпрограммы : "Развитие и совершенствоание систем оповещения и информирования населения городского округа Химки"</t>
  </si>
  <si>
    <t>30 000</t>
  </si>
  <si>
    <t xml:space="preserve">Показатель 1                   Доля оплаченных заключенных договоров </t>
  </si>
  <si>
    <t>Показатель 2                    Доля установленного оборудования от его количества, определенного проектом</t>
  </si>
  <si>
    <t xml:space="preserve">Показатель 3                    Доля технических средств системы информирования и оповещения населения городского округа Химки, подключенных к системе контроля работоспособности </t>
  </si>
  <si>
    <t xml:space="preserve">Доля оплаченных заключенных договоров </t>
  </si>
  <si>
    <t xml:space="preserve">Доля технических средств системы информирования и оповещения населения городского округа Химки, подключенных к системе контроля работоспособности </t>
  </si>
  <si>
    <t>В соответствии с муниципальными контрактами между Администрацией городского округа и ПАО "Ростелеком" по предоставлению видеоизображения для системы "Безопасный регион" В соответсвии с государственным контрактомот 20.10.2015 № 2015.390754 между ГУРБ Московской области и ПАО «Ростелеком» на оказание услуг по предоставлению видеоизображения для системы «Безопасный регион»</t>
  </si>
  <si>
    <t>Мероприятие 1                                                                                                                                                                                      Проваедение профилактической работы с населением</t>
  </si>
  <si>
    <t>Мероприятие 1       Проведение профилактической работы с населением</t>
  </si>
  <si>
    <t xml:space="preserve"> Мероприятие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Оказание поддержки добровольным пожарным</t>
  </si>
  <si>
    <t>Мероприятие 1        Оказание подделржки добровольным пожарным</t>
  </si>
  <si>
    <t xml:space="preserve">Всего 12 370 тыс. руб.  2017 г. - 2 474 тыс.руб.                2018 г. - 2 474 тыс.руб.                            2019 г. - 2 474 тыс. руб.                                                     2020 г. - 2 474 тыс. руб.                                                     2021 г. - 2 474 тыс. руб.                                                     </t>
  </si>
  <si>
    <t xml:space="preserve">Всего 0 тыс. руб.                                                                                2017 г. - 0 тыс.руб.                 2018 г. - 0 тыс.руб.                            2019 г. - 0 тыс. руб.                                                     2020 г. - 0 тыс. руб.                                                     2021 г. - 0 тыс. руб.                                                     </t>
  </si>
  <si>
    <t xml:space="preserve">Всего 0 тыс. руб.                                             2017 г. - 0 тыс.руб.                2018 г. - 0 тыс.руб.                            2019 г. - 0 тыс. руб.                                                     2020 г. - 0 тыс. руб.                                                     2021 г. - 0 тыс. руб.                                                     </t>
  </si>
  <si>
    <t>Подписание акта выполнерных работ и оплата</t>
  </si>
  <si>
    <t>Начальник ВСО МБУ "ХимСпас" Гранкин А.В.</t>
  </si>
  <si>
    <t>Представление заявок на финансирование, оформление платежных документов, проведение выплат</t>
  </si>
  <si>
    <t>Начальник отдела ПБ МБУ "ХимСпас"  Плахов В.Г.</t>
  </si>
  <si>
    <t>"Дорожная карта"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основного мероприятия "Оказание содействия органам государственной власти субъектов Российской Федерации в информировании населения о мерах пожарной безопасности"
подпрограммы "Обеспечение пожарной безопасности на территории городского округа Химки"
муниципальной программы "Безопасность городского округа Химки"</t>
  </si>
  <si>
    <t>"Дорожная карта"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основного мероприятия "Создание условий для организации добровольной пожарной охраны"
подпрограммы  "Обеспечение пожарной безопасности на территории городского округа Химки" 
муниципальной программы "Безопасность городского округа Химки"</t>
  </si>
  <si>
    <t>Подписание акта выполненых работ</t>
  </si>
  <si>
    <t>"Дорожная карта"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основного мероприятия "Доведение объемов  запасов материально-технических, продовольственных, медицинских и иных средств для целей гражданской обороны до номенклатурных значений"
подпрограммы "Обеспечение мероприятий  гражданской обороны на территориигородского округа Химки"
муниципальной программы "Безопасность городского округа Химки"</t>
  </si>
  <si>
    <t>Начальник отдела ГО МБУ "ХимСпас"  Данилов И.И.</t>
  </si>
  <si>
    <t>Показатель 1         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</si>
  <si>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</si>
  <si>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"Дорожная карта"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основного мероприятия " Обеспечение сохранности объектов гражданской обороны"
подпрограммы "Обеспечение мероприятий  гражданской обороны на территориигородского округа Химки"
муниципальной программы "Безопасность городского округа Химки"</t>
  </si>
  <si>
    <t>Сбор данных  и подготовка отчетов в ГУ МЧС России по Московской области</t>
  </si>
  <si>
    <t>Проведение смотра-конкурса на лучшее ЗСГО</t>
  </si>
  <si>
    <t>"Развитие и совершенствование систем оповещения и информирования населения городского округа Химки"</t>
  </si>
  <si>
    <t>Мероприятие 3 Диспетчеризация системы информирования и оповещения населения и интеграции с АПК на основе геоинформационного  портала</t>
  </si>
  <si>
    <t>Мероприятие 2     Пропаганда правил безопасного  поведения  людей на водных объектах</t>
  </si>
  <si>
    <t>Снижение количества погибших людей на водных объектах из числа постоянно зарегистрированных на территории городского округа Химки - 38%     Снижение смертности и травматизма в местах массового отдыха людей городского округа Химки на водных объектах  - 38%</t>
  </si>
  <si>
    <t xml:space="preserve"> Доля технических средств системы информирования и оповещения населения городского округа Химки, подключенных к системе контроля работоспособности - 100%</t>
  </si>
  <si>
    <t xml:space="preserve"> Доля оплаченных заключенных договоров - 100%</t>
  </si>
  <si>
    <t xml:space="preserve">Увеличение количества комфортных (безопасных) мест массового отдыха людей на водных объектах </t>
  </si>
  <si>
    <t xml:space="preserve"> Снижение количества погибших людей на водных объектах из числа постоянно зарегистрированных на территории муниципального образования </t>
  </si>
  <si>
    <t xml:space="preserve">Снижение количества погибших людей на водных объектах из числа постоянно зарегистрированных на территории муниципального образования </t>
  </si>
  <si>
    <t>Увеличение площади территории муниципального образования  Московской области покрытая комплексной системой "Безопасный город"</t>
  </si>
  <si>
    <t>Увеличение количества комфортных мест массового отдыха людей на водных объектах  на 12 шт.</t>
  </si>
  <si>
    <t>Количество подразделений ДПО, которым оказано содействие</t>
  </si>
  <si>
    <t>Показатель 1    
Количество подразделений ДПО, которым оказано содействие</t>
  </si>
  <si>
    <t>Показатель 1        Увеличение площади территории муниципального образования  Московской области покрытая комплексной системой "Безопасный город"</t>
  </si>
  <si>
    <t>Наименование показателя эффективности реализации подпрограммы муниципальной программы</t>
  </si>
  <si>
    <t>Единица измерения</t>
  </si>
  <si>
    <t>Методика расчета показателя</t>
  </si>
  <si>
    <t>Статистические источники получения ниформации</t>
  </si>
  <si>
    <t>Периодичность представления</t>
  </si>
  <si>
    <t>Определяется при формировании бюджета на год.</t>
  </si>
  <si>
    <t xml:space="preserve">Доля проведенных процедур закупок в общем количестве запланированных процедур закупок  </t>
  </si>
  <si>
    <t xml:space="preserve">Доля приобретенного имущества
от запланированного     </t>
  </si>
  <si>
    <t>Значение показателя определяется по формуле:
P = С-В /А*100%, С= (Е+D) где: 
P – процент степени готовности имеющегося фонда ЗСГО;
А – общее количество ЗСГО имеющихся на территории муниципального образования;
В – количество ЗСГО оцененных как «Не готово»;
D – количество ЗСГО оцененных как «Ограниченно готово»;
Е – количество ЗСГО оцененных как «Готово».</t>
  </si>
  <si>
    <t xml:space="preserve">Проведенные мероприятия по мобилизационной готовности </t>
  </si>
  <si>
    <t>муниципальной программы "Безопасность городского округа Химки"</t>
  </si>
  <si>
    <t xml:space="preserve">Количество ДПО, которым оказано содействие - 10%                 Доля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муниципального образования Московской области - 100% </t>
  </si>
  <si>
    <t xml:space="preserve">Доля выплаченных объемов денежного содержания, прочих и иных выплат, страховых взносов от объемов, запланированных к выплате  - 100%         Доля проведенных процедур закупок в                                                                                                                                                                                                                                                                    общем количестве запланированных процедур закупок - 100%                        </t>
  </si>
  <si>
    <t>Главный бухгалтер МБУ "ХимСпас"         Сорокина Г.А.</t>
  </si>
  <si>
    <t>"Дорожная карта"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основного мероприятия "Создание и поддержание в постоянной готовности муниципальной системы оповещения и информирования населения о чрезвычайных ситуациях" подпрограммы  "Развитие и совершенствоание систем оповещения и информирования населения городского округа Химки"
муниципальной программы "Безопасность городского округа Химки"</t>
  </si>
  <si>
    <t>Мероприятие 2    Сокращение среднего времени совместного реагирования нескольких оперативных служб на обращения населения по единому номеру "112" на территории городского округа Химки</t>
  </si>
  <si>
    <t>Сокращение среднего времени совместного  реагирования нескольких экстренных оперативных служб на обращения населения по единому номер/ "112" на территории муниципального образования - 30%</t>
  </si>
  <si>
    <t>МБУ "ХимСпас"</t>
  </si>
  <si>
    <t xml:space="preserve"> Основное мероприятие. Создание АПК "Безопасный город"</t>
  </si>
  <si>
    <t>Увеличение доли социальных объектов (учреждений), оборудованных в целях антитеррористической защищенности средствами обеспечения безопасности</t>
  </si>
  <si>
    <t>Увеличение числа граждан, участвующих в деятельности общественных формирований правоохранительной направленности</t>
  </si>
  <si>
    <t>Снижение доли несовершеннолетних в общем 
числе лиц, совершивших преступления</t>
  </si>
  <si>
    <t>Увеличение количества выявленных административных правонарушений при содействии членов народных дружин</t>
  </si>
  <si>
    <t>Увеличение доли объектов социальной сферы, мест с массовым пребыванием людей, оборудованных системами видеонаблюдения и подключенных к системе «Безопасный регион», в общем числе таковых</t>
  </si>
  <si>
    <t>Снижение количества преступлений экстремистского характера</t>
  </si>
  <si>
    <t>Увеличение количества мероприятий антиэкстремистской направленности</t>
  </si>
  <si>
    <t>Рост числа лиц, состоящих на диспансерном учете с диагнозом «Употребление наркотиков с вредными последствиями» (не менее 2 % ежегодно)</t>
  </si>
  <si>
    <t>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7 % ежегодно)</t>
  </si>
  <si>
    <t>Показатель1  
Увеличение доли социальных объектов (учреждений), оборудованных в целях антитеррористической защищенности средствами обеспечения безопасности</t>
  </si>
  <si>
    <t>Задача 2  Снижение общего количества преступлений, совершенных на территории Московской области</t>
  </si>
  <si>
    <t>Показатель 1 
Увеличение числа граждан, участвующих в деятельности общественных формирований правоохранительной направленности</t>
  </si>
  <si>
    <t>Показатель 2 
Снижение доли несовершеннолетних в общем числе лиц, совершивших преступления</t>
  </si>
  <si>
    <t>Показатель 3 
Увеличение количества выявленных административных правонарушений при содействии членов народных дружин</t>
  </si>
  <si>
    <t>Задача 3 Установка систем видеонаблюдения (видеокамер и мониторов) в местах массового пребывания людей</t>
  </si>
  <si>
    <t xml:space="preserve">Показатель 1  
Увеличение доли объектов социальной сферы, мест с массовым пребыванием людей, оборудованных системами видеонаблюдения и подключенных к системы "Безопасный регион", в общем числе таковых </t>
  </si>
  <si>
    <t>Показатель 2   
Доля коммерческих объектов, оборудованных системами видеонаблюдения и подключенных к системе «Безопасный регион»</t>
  </si>
  <si>
    <t>Задача 4  Профилактика и предупреждение проявлений экстремизма</t>
  </si>
  <si>
    <t>Показатель 1 
Снижение количества преступлений экстремистского характера</t>
  </si>
  <si>
    <t>Показатель 2 
Увеличение количества мероприятий антиэкстремистской направленности</t>
  </si>
  <si>
    <t>Задача 5  Увеличение количества лиц, состоящих на профилактическом учете за потребление наркотических средств в немедицинских целях</t>
  </si>
  <si>
    <t>Показатель 1 
Рост числа лиц, состоящих на диспансерном учете с диагнозом «Употребление наркотиков с вредными последствиями» (не менее 2 % ежегодно)</t>
  </si>
  <si>
    <t>Показатель 2 
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7 % ежегодно)</t>
  </si>
  <si>
    <t xml:space="preserve">Контроль осуществления выполненных работ. </t>
  </si>
  <si>
    <t>Начальник УТБ и ПК Администрации городского округа Химки С.В. Шелгунов</t>
  </si>
  <si>
    <t>Согласование актов выполненых работ, их подписание и оплата</t>
  </si>
  <si>
    <t>А.Э. Прокопенко</t>
  </si>
  <si>
    <t xml:space="preserve">Задача 1  Повышение степени антитеррористической защищенности социально значимых объектов и мест с массовым пребыванием людей </t>
  </si>
  <si>
    <t>Начальник управления территориальной безопасности и противодействия коррупции
Администрации городского округа Химки</t>
  </si>
  <si>
    <t>Повышение степени защищенности социально значимых объектов и мест с массовым пребыванием людей,  направленной на недопущение совершения территористических актов и преступлений на указанных объектах</t>
  </si>
  <si>
    <t>Основное мероприятие 1 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</si>
  <si>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Мероприятие 1 
Оборудование объектов культуры:
-установка инженерно-технических средств антитеррористической защиты;
-оснащение стационарными (рамочными) и ручными металло-обнаружителями;
-установка громкоговорящей связи (оповещение о возникновении угрозы  совершения террористического акта или иного преступления);
(и т.д.)
</t>
  </si>
  <si>
    <t>Мероприятие 2 
Оборудование объектов образования:
- установка инженерно-технических средств антитеррористической защиты;
-оснащение стационарными (рамочными) и ручными металло-обнаружителями;
-установка громкоговорящей связи (оповещение о возникновении угрозы  совершения террористического акта или иного преступления)
(и т.д.)</t>
  </si>
  <si>
    <t xml:space="preserve">Внебюджетные источники      </t>
  </si>
  <si>
    <t>Прирост доли раскрытых преступлений и их профилактика</t>
  </si>
  <si>
    <t>Задача 2 
Снижение общего количества преступлений, совершенных на территории Московской области</t>
  </si>
  <si>
    <t xml:space="preserve">Основное мероприятие 2 Обеспечение деятельности общественных объединений  правоохранительной направленности
</t>
  </si>
  <si>
    <t>Повышение мер, напарвленных на профилактику преступлений и иных правонарушений</t>
  </si>
  <si>
    <t xml:space="preserve">Основное мероприятие 3 Реализация мероприятий по обеспечению общественного порядка и общественной безопасности
</t>
  </si>
  <si>
    <t>2.2.1.</t>
  </si>
  <si>
    <t>Мероприятие 1 
Правовая пропаганда, работа с молодежью, беседы, занятость несовершеннолетних в свободное от учебы время, спортивно-массовые мероприятия, и др.</t>
  </si>
  <si>
    <t>2.2.2.</t>
  </si>
  <si>
    <t>2.2.3.</t>
  </si>
  <si>
    <t>4.</t>
  </si>
  <si>
    <t>4.1.1.</t>
  </si>
  <si>
    <t>4.1.2.</t>
  </si>
  <si>
    <t xml:space="preserve">Методика расчета значений показателей эффективности реализации   подпрограмы      </t>
  </si>
  <si>
    <t>Задача 3 Развитие и совершенствование ЕДДС и Системы "112" на территории городского округа Химки Московской области.</t>
  </si>
  <si>
    <t>Мероприятие 1     Обеспечение информационного взаимодействия органов повседневного управления РСЧС, в том числе ЕДДС городского округа Химки, а также дежурно-диспетчерских служб экстренных оперативных служб</t>
  </si>
  <si>
    <t xml:space="preserve">   Сокращение среднего времени совместного  реагирования нескольких экстренных оперативных служб на обращения населения по единому номеру "112" на территории городского округа Химки - 30%</t>
  </si>
  <si>
    <t xml:space="preserve">         Увеличение площади территории муниципального образования  Московской области покрытая комплексной системой "Безопасный город" - 50%</t>
  </si>
  <si>
    <t>Мероприятие 1  Создание, содержание и организация функционирования аппаратно-программного комплекса "Безопасный город"</t>
  </si>
  <si>
    <t>Основное мероприятие. Создание АПК "Безопасный город"</t>
  </si>
  <si>
    <t>Обоснование финансовых ресурсов, 
необходимых для реализации мероприятий подпрограммы "Развитие и совершенствоание систем оповещения и информирования населения городского округа Химки" Муниципальной программы городского окрга Химки "Безопасность городского округа Химки"</t>
  </si>
  <si>
    <t>"Развитие и совершенствование систем оповещения и информирования населения городского округа Химки" муниципальной программы "Безопасность городского округа Химки"</t>
  </si>
  <si>
    <t>"Обеспечение пожарной безопасности на территории городского округа Химки" муниципальной программы "Безопасность городского округа Химки"</t>
  </si>
  <si>
    <t>Обоснование финансовых ресурсов, 
необходимых для реализации мероприятий подпрограммы "Обеспечение пожарной безопасности на территории городского округа Химки" Муниципальной программы городского окрга Химки "Безопасность городского округа Химки"</t>
  </si>
  <si>
    <t>Снижение количества пожаров произошедших на территории муниципального образования Московской области - 48% Снижение количества погибших и травмированных людей на пожарах, произошедших на территории муниципального образования Московской области - 48%</t>
  </si>
  <si>
    <t>Мероприятие 2  Выполнение мероприятий мобилизационной готовности</t>
  </si>
  <si>
    <t>"Обеспечение мероприятий  гражданской обороны на территории городского округа Химки" муниципальной программы "Безопасность городского округа Химки"</t>
  </si>
  <si>
    <t xml:space="preserve">Всего 0 тыс. руб.               2017 г. - 0 тыс.руб.                  2018 г. - 0 тыс.руб.                   2019 г. - 0 тыс. руб.                                                     2020 г. - 0 тыс. руб.                                                     2021 г. - 0 тыс. руб.                                                     </t>
  </si>
  <si>
    <t xml:space="preserve"> Повышение степени обеспеченности запасами материально-технических, продовольственных, медицинских и иных средств для целей гражданской обороны - 50%</t>
  </si>
  <si>
    <t xml:space="preserve">Повышение степени обеспеченности запасами материально-технических, продовольственных, медицинских и иных средств для целей гражданской обороны - 34 %                                                  Доля приобретенного имущества
от запланированного - 100 %     </t>
  </si>
  <si>
    <t xml:space="preserve">Показатель 2       Проведенные мероприятия по мобилизационной готовности </t>
  </si>
  <si>
    <t>Увеличение степени готовности ЗСГО по отношению к имеющемуся фонду ЗСГО по сравнению с показателем базового значения - 58 %                    Проведенные мероприятия по мобилизационной готовности - 100%</t>
  </si>
  <si>
    <t>Выполнение мероприятий по мобилизационной готовности</t>
  </si>
  <si>
    <t>Администрация, Управление территориальной безопасности и противодействия коррупции Администрации</t>
  </si>
  <si>
    <t>Снижение доли несовершеннолетних в общем числе лиц, совершивших преступления</t>
  </si>
  <si>
    <t xml:space="preserve">Администрация </t>
  </si>
  <si>
    <r>
      <rPr>
        <b/>
        <sz val="11"/>
        <rFont val="Times New Roman"/>
        <family val="1"/>
      </rPr>
      <t>Задача 1 Повышение степени антитеррористической защищенности социально-значимых объектов и мест с массовым пребыванием людей</t>
    </r>
  </si>
  <si>
    <t>Увеличение доли объектов социальной сферы, мест с массовым пребыванием людей, оборудованных системами видеонаблюдения и подключенных к системе "Безопасный регион", в общем числе таковых</t>
  </si>
  <si>
    <t>Снижение количества преступлений экстремиского характера</t>
  </si>
  <si>
    <t>Увеличение количества мероприятий антиэкстремиской направленности</t>
  </si>
  <si>
    <t>Доля коммерческих объектов, оборудованных системами видеонаблюдения и подключенных к системе "Безопасный регион"</t>
  </si>
  <si>
    <t>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осмотров и психотропных веществ</t>
  </si>
  <si>
    <t>Заместитель Главы Администрации
городского округа</t>
  </si>
  <si>
    <t>Мероприятие 1
Материальное стимулирование народных дружинников</t>
  </si>
  <si>
    <t xml:space="preserve">Мероприятие 2
Материальное-техническое обеспечение деятельности народных дружин </t>
  </si>
  <si>
    <t>Мероприятие 3
Информирование населения муниципального образования  о деятельности народных дружин
и т.д.</t>
  </si>
  <si>
    <t xml:space="preserve">Мероприятие 3
Проведение ЛУ МВД России в аэропорту Шереметьево мероприятий по соблюдению антиалкогольного и миграционного законодательства </t>
  </si>
  <si>
    <t>Мероприятие 4
В целях обеспечения общественной безопасности сопровождение ЛУ МВД России в аэропорту Шереметьево организованных групп детей, следующих через Международный аэропорт Шереметьево</t>
  </si>
  <si>
    <t>Задача 3 
Установка систем виденаблюдения (видеокамер и мониторов) в местах массового пребывания людей</t>
  </si>
  <si>
    <t>Мероприятие 1 
Оказание услуг по предоставлению видеоинформации для системы техобеспечения региональной общественной безопасности и оперативного управления "Безопасный регион"</t>
  </si>
  <si>
    <t xml:space="preserve">Основное мероприятие 5 Организация и проведение мероприятий, направленных на предупреждение проявлений экстремизма,  формирование мульти культурности и толерантности в молодежной среде
</t>
  </si>
  <si>
    <t xml:space="preserve">Мероприятие 1
(Круглые столы, конференции, семинары)
</t>
  </si>
  <si>
    <t xml:space="preserve">Мероприятие 2
(Мероприятия приуроченные к памятным датам, культурно-зрелищные, спортивные мероприятия)
</t>
  </si>
  <si>
    <t>4.1.3.</t>
  </si>
  <si>
    <t>Мероприятие 3
Проведение ЛУ МВД России в аэропорту Шереметьево оперативно-розыскных мероприятий по обеспечению транспортной безопасности в рамках противодействия экстремизму</t>
  </si>
  <si>
    <t>Задача 5.
Увеличение количества лиц, состоящих на профилактическом учете за потребление наркотических средств в немедицинских целях</t>
  </si>
  <si>
    <t xml:space="preserve">Основное мероприятие 6 Профилактика наркомании и токсикомании
</t>
  </si>
  <si>
    <t>5.1.1.</t>
  </si>
  <si>
    <t xml:space="preserve">Мероприятие 1
Внедрение профилактических антинаркотических программ в образовательных организациях
</t>
  </si>
  <si>
    <t>5.1.2.</t>
  </si>
  <si>
    <t>Мероприятие 2
Повышение квалификации специалистов и подготовка волонтеров</t>
  </si>
  <si>
    <t xml:space="preserve">Основное мероприятие 7 Информационно - пропагандистское сопровождение антинаркотической деятельности.
</t>
  </si>
  <si>
    <t>5.2.1.</t>
  </si>
  <si>
    <t>Мероприятие 1
Изготовление и размещение наружной рекламы, агитационных материалов, направленных на: 
-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
- формирование общественного мнения, направленного на изменение норм, связанных с поведением «риска», и пропаганду ценностей здорового образа жизни;
- информирование о рисках, связанных с наркотиками;
- стимулирование подростков и молодежи и их родителей к обращению за психологической и иной профессиональной помощью.</t>
  </si>
  <si>
    <t>К=(КНД/КНДБ)х100%  где:
К - значение показателя "Увеличение числа граждан, участвующих в деятельности общественных формирований правоохранительной направленности"
КНД - количество народных дружинников городского округа (по итогам отчетного периода)
КНДБ - количество народных дружинников городского округа (по итогам базового периода)</t>
  </si>
  <si>
    <t>РЧЛ = КЛТГ/КЛПГх100-100
РЧЛ - рост числа лиц, состоящих на диспансерном учете с диагнозом потребление наркотических средств с вредными последствиями
КЛТГ - количество лиц, состоящих на диспансерном учете с диагнозом "Употребление наркотиков с вредными последствиями" на конец текущего года
КЛПГ - количество лиц, состоящих на диспансерном учете с диагнозом потребление наркотических средств с вредными последствиями на конец предыдущего года</t>
  </si>
  <si>
    <t>РЧШ = КШТГ/КШПГх100-100
РЧШ - рост числа школьников, охваченных профилактическими осмотрами с целью раннего выявления лиц, употребляющих наркотики %
КШТГ - количество школьников, охваченных профилактическими осмотрами с целью раннего выявления лиц, употребляющих наркотики по итогам текущего года
КШПГ - количество школьников, охваченных профилактическими осмотрами с целью раннего выявления лиц, употребляющих наркотики по итогам предыдущего года</t>
  </si>
  <si>
    <t xml:space="preserve">САЗ = (ДО + ДК + ДС)/3  где:
САЗ - степень антитеррористической защищенности социально значимых объектов и мест с массовым пребыванием людей
ДО - доля объектов образования, оборудованных в целях антитеррористической защищенности средствами обеспечения безопасности на отчетный период
ДК - доля объектов культуры, оборудованных в целях антитеррористической защищенности средствами обеспечения безопасности на отчетный период
ДС - доля объектов спорта оборудованных в целях антитеррористической защищенности средствами обеспечения безопасности на отчетный период
</t>
  </si>
  <si>
    <t xml:space="preserve">СП =  КЗП/КПЭН х 100 % где:                            СП - снижение количества преступлений экстремиского характера
КЗП - количество зарегистрированных преступлений экстремиского характера (за отчетный период)
КПЭН - количество преступлений экстремиского характера (базовый период)       
</t>
  </si>
  <si>
    <t xml:space="preserve">УДСЗН =  КСЗНОП/ОКСЗО х 100 %
где:
УДСЗН - показатель увеличения доли социально значимых объектов, мест с массовым пребыванием людей, оборудованных системами видеонаблюдения и подключенных к системе "Безопасный регион", в общем числе таковых объектов и мест
КСЗНОП - количество социально значимых объектов, мест с массовым пребыванием людей, оборудованных системами видеонаблюдения и подключенных к системе "Безопасный регион"
ОКСЗО - общее количество социально значимых объектов, мест с массовым пребыванием людей                  
</t>
  </si>
  <si>
    <t>ДТЦ =  КТЦ/ОКТКЦ х 100%    где:
ДТЦ - значение показателя
КТЦ - количество торговых центров, автозаправочных станций, оборудованных системами видеонаблюдения и подключаемых к системе "Безопасный регион" по итогам отчетного периода
ОККТЦ - общее количество торговых центров, автозаправочных станций</t>
  </si>
  <si>
    <t xml:space="preserve">УКМ = КМАЭН/ КПМБ х 100 %   где:
УКМ - увеличение количества мероприятий антиэкстремиской направленности
КМАЭН - количество проведенных мероприятий антиэкстремиской направленности (за отчетный период)
КПМБ - количество проведенных антиэкстремистских мероприятий (базовый период)
</t>
  </si>
  <si>
    <t>Статистические источники получения информации</t>
  </si>
  <si>
    <t>Приложение № 6 
к Муниципальной программе "Безопасность городского округа Химки"</t>
  </si>
  <si>
    <t>Приложение № 7
к Муниципальной программе "Безопасность городского округа Химки"</t>
  </si>
  <si>
    <t>Основное мероприятие 4 Дальнейшее развитие АПК "Безопасный регион"</t>
  </si>
  <si>
    <t>Основное мероприятие  Дальнейшее развитие АПК "Безопасный регион"</t>
  </si>
  <si>
    <t>Приложение № 9
к  Муниципальной программе "Безопасность городского округа Химки"</t>
  </si>
  <si>
    <t>Приложение № 12 
к  Муниципальной программе "Безопасность городского округа Химки"</t>
  </si>
  <si>
    <t>Приложение № 13
к Муниципальной программе "Безопасность городского округа Химки"</t>
  </si>
  <si>
    <t>Приложение № 14
к Муниципальной программе "Безопасность городского округа Химки"</t>
  </si>
  <si>
    <t>Приложение № 15
к Муниципальной программе "Безопасность городского округа Химки"</t>
  </si>
  <si>
    <t>Приложение № 16 
к Муниципальной программе "Безопасность городского округа Химки"</t>
  </si>
  <si>
    <t>Приложение № 22 
к Муниципальной программе "Безопасность городского округа Химки"</t>
  </si>
  <si>
    <t>Приложение № 23 
к Муниципальной программе "Безопасность городского округа Химки"</t>
  </si>
  <si>
    <t>"Снижение рисков и смягчение последствий чрезвычайных ситуаций природного и техногенного характера в городском округе Химки"</t>
  </si>
  <si>
    <t>Обоснование финансовых ресурсов, 
необходимых для реализации мероприятий подпрограммы "Снижение рисков и смягчение последствий чрезвычайных ситуаций природного и техногенного характера в городском округе Химки" муниципальной программы городского окрга Химки "Безопасность городского округа Химки"</t>
  </si>
  <si>
    <t>"Снижение рисков и смягчение последствий чрезвычайных ситуаций природного и техногенного характера в городском округе Химки" муниципальной программы "Безопасность городского округа Химки"</t>
  </si>
  <si>
    <t xml:space="preserve">
"Дорожная карта"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основного мероприятия "Создание резервов финансовых и материальных ресурсов для ликвидации чрезвычайных ситуаций"
подпрограммы  "Снижение рисков и смягчение последствий чрезвычайных ситуаций природного и техногенного характера в городском округе Химки" муниципальной программы "Безопасность городского округа Химки"</t>
  </si>
  <si>
    <t>"Дорожная карта"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основного мероприятия    "Выполнение требований по безопасности людей на водных объектах"                        подпрограммы  "Снижение рисков и смягчение последствий чрезвычайных ситуаций природного и техногенного характера в городском округе Химки"
муниципальной программы "Безопасность городского округа Химки"</t>
  </si>
  <si>
    <t>"Дорожная карта"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основного мероприятия " Финансовое обеспечение оказания муниципальных услуг (выполнения работ)"
подпрограммы  "Снижение рисков и смягчение последствий чрезвычайных ситуаций природного и техногенного характера в городском округе Химки" 
муниципальной программы "Безопасность городского округа Химки"</t>
  </si>
  <si>
    <t>Основное мероприятие. Совершенствование механизма реагирования экстренных служб на обращения населения городского округа Химки по единому номеру "112".</t>
  </si>
  <si>
    <t>Приложение № 4                                                      к Муниципальной программе "Безопасность городского округа Химки"</t>
  </si>
  <si>
    <t xml:space="preserve">Приложение № 5                                  к Муниципальной программе "Безопасность городского округа Химки" 
</t>
  </si>
  <si>
    <t>Показатель 1      Сокращение среднего времени совместного  реагирования нескольких экстренных оперативных служб на обращения населения по единому номеру "112" на территории муниципального образования</t>
  </si>
  <si>
    <t>на срок 2017-2021 годы</t>
  </si>
  <si>
    <t>Заместитель Главы Администрации городского округа по территориальной безопасности, взаимодействию с правоохранительными органами и противодействию коррупции</t>
  </si>
  <si>
    <t xml:space="preserve">Снижение гибели и травматизма в местах массового отдыха людей муниципального образования на водных объектах </t>
  </si>
  <si>
    <t>Сокращение среднего времени совместного  реагирования нескольких экстренных оперативных служб на обращения населения по единому номеру "112" на территории Московской области</t>
  </si>
  <si>
    <t xml:space="preserve">Доля проведенных процедур закупок в общем  количестве запланированных процедур закупок  </t>
  </si>
  <si>
    <t xml:space="preserve">Снижение процента пожаров произошедших на территории муниципального образования Московской области, по отношению к базовому показателю 
</t>
  </si>
  <si>
    <t xml:space="preserve">Снижение процента погибших и травмированных людей на пожарах, произошедших на территории муниципального образования Московской области, по отношению к базовому показателю </t>
  </si>
  <si>
    <t xml:space="preserve">Доля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муниципального образования Московской области </t>
  </si>
  <si>
    <t>Увеличение степени готовности ЗСГО по отношению к имеющемуся фонду ЗСГО</t>
  </si>
  <si>
    <t>Администрация</t>
  </si>
  <si>
    <t xml:space="preserve">Приложение № 2                                     к муниципальной программе "Безопасность городского округа Химки" 
</t>
  </si>
  <si>
    <t xml:space="preserve">отчеты управления территориальной безопасности и противодействия коррупции
</t>
  </si>
  <si>
    <t>Задача 4.
Профилактика и предупреждение проявлений экстремизма</t>
  </si>
  <si>
    <t>Сокращение среднего времени совместного  реагирования нескольких экстренных оперативных служб на обращения населения по единому номеру "112" на территории муниципального образования</t>
  </si>
  <si>
    <t>ежеквартально</t>
  </si>
  <si>
    <t xml:space="preserve">Всего 2 530 тыс. руб.  
2017 г. - 506 тыс.руб.                 2018 г. - 506 тыс.руб.                            2019 г. - 506 тыс. руб.                                                     2020 г. - 506 тыс. руб.                                                     2021 г. - 506 тыс. руб.                                                     </t>
  </si>
  <si>
    <t xml:space="preserve">Всего 8 000 тыс. руб.  
2017 г. - 1 600 тыс.руб.                2018 г. - 1 600 тыс.руб.                            2019 г. - 1 600 тыс. руб.                                                     2020 г. - 1 600 тыс. руб.                                                     2021 г. - 1 600 тыс. руб.                                                     </t>
  </si>
  <si>
    <t xml:space="preserve">Снижение процента пожаров, произошедших на территории муниципального образования Московской области, по отношению к базовому показателю </t>
  </si>
  <si>
    <t xml:space="preserve">Снижение процента погибших и травмированных людей на пожарах, произошедших на территории муниципального образования Московской области, по отношению к базовому показателю  </t>
  </si>
  <si>
    <t>Показатель 2                 Доля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муниципального образования Московской области</t>
  </si>
  <si>
    <t xml:space="preserve">Снижение процента пожаров произошедших на территории муниципального образования Московской области, по отношению к базовому показателю  </t>
  </si>
  <si>
    <t xml:space="preserve">Увеличение степени готовности ЗСГО по отношению к имеющемуся фонду ЗСГО </t>
  </si>
  <si>
    <r>
      <rPr>
        <b/>
        <sz val="11"/>
        <rFont val="Times New Roman"/>
        <family val="1"/>
      </rPr>
      <t xml:space="preserve">Задача 1  </t>
    </r>
    <r>
      <rPr>
        <sz val="11"/>
        <rFont val="Times New Roman"/>
        <family val="1"/>
      </rPr>
      <t xml:space="preserve">  Повышение степени обеспеченности запасами материально-технических, продовольственых, медицинских и иных средств для целей гражданской обороны</t>
    </r>
  </si>
  <si>
    <t>Показатель 1         Увеличение степени готовности ЗСГО по отношению к имеющемуся фонду ЗСГО</t>
  </si>
  <si>
    <t xml:space="preserve"> Увеличение степени готовности ЗСГО по отношению к имеющемуся фонду ЗСГО  - 75%</t>
  </si>
  <si>
    <t>Повышение степени обеспеченности запасами материально-технических, продовольственых, медицинских и иных средств для целей гражданской обороны</t>
  </si>
  <si>
    <t>финансовая отчетность МБУ "ХимСпас"</t>
  </si>
  <si>
    <t>отчеты ЕДДС-112 городского округа Химки</t>
  </si>
  <si>
    <t>РТС -тендер -электронная площадка</t>
  </si>
  <si>
    <t>отчеты МБУ "ХимСпас"</t>
  </si>
  <si>
    <t>данные Росстат</t>
  </si>
  <si>
    <t>отчеты организаций, форма 1/ИТМ ГО</t>
  </si>
  <si>
    <t>отчеты начальника мобилизационного отдела Администрации</t>
  </si>
  <si>
    <r>
      <t xml:space="preserve">Задача 1 </t>
    </r>
    <r>
      <rPr>
        <sz val="11"/>
        <rFont val="Times New Roman"/>
        <family val="1"/>
      </rPr>
      <t>Создание и развитие на территории городского округа Химки Московской области аппаратно-программного комплекса "Безопасный город"</t>
    </r>
  </si>
  <si>
    <r>
      <rPr>
        <b/>
        <sz val="11"/>
        <rFont val="Times New Roman"/>
        <family val="1"/>
      </rPr>
      <t>Задача 2</t>
    </r>
    <r>
      <rPr>
        <sz val="11"/>
        <rFont val="Times New Roman"/>
        <family val="1"/>
      </rPr>
      <t xml:space="preserve"> Поддержание в состоянии постоянной готовности к использованию системы оповещения населения об опасностях, возникающих при ведении военных действий или вследствие этих действий, возникновении чрезвычайных ситуаций природного и техногенного характера  
</t>
    </r>
  </si>
  <si>
    <t xml:space="preserve">Задача 1
Создание и развитие на территории городского округа Химки Московской области аппаратно-программного комплекса "Безопасный город" </t>
  </si>
  <si>
    <t xml:space="preserve">Задача 2 Поддержание в состоянии постоянной готовности к использованию системы оповещения населения об опасностях, возникающих при ведении военных действий или вследствие этих действий, возникновении чрезвычайных ситуаций природного и техногенного характера  
</t>
  </si>
  <si>
    <t xml:space="preserve">Показатель 1  
Объем финансовых резервов     </t>
  </si>
  <si>
    <t xml:space="preserve">Показатель 2 
Объем материальных ресурсов       </t>
  </si>
  <si>
    <t xml:space="preserve">Значение показателя рассчитывается по формуле: Py=Pb + Ps, где:                       Py - увеличение количества безопасных мест массового отдыха людей на водных объектах;                                                     Pb - количество безопасных мест массового отдыха людей на водных объектах, созданных до 2015 года;
Ps - количество безопасных мест массового отдыха людей на водных объектах, созданных в текущем периоде.
</t>
  </si>
  <si>
    <t>Показатель определяется по количеству фактически приобретенной печатной продукции</t>
  </si>
  <si>
    <t>Акт о выполненых работах</t>
  </si>
  <si>
    <t>Значение показателя определяется по формуле: 
                     Ком=Ко/Км х 100%, где:         Ком-доля обслуженных металлоконструкций от общего количества  
                 Км- общее количество мелаллоконструкций      
         Ко- количество обслуженных металлоконструкций</t>
  </si>
  <si>
    <t>Значение показателя определяется по формуле:   
                     Кд=Кпп/Кз х 100%, где:           Кд-доля проведенных процедур закупок от коичеств азапланированных процедур закупок                                       Кпп-  количество проведенных процедур закупок                                                                                                                                                     Кз- количество запланированных процедур закупок</t>
  </si>
  <si>
    <t>электронная площадка России РТС Тендер</t>
  </si>
  <si>
    <t>отчеты МАУК «Объединенная дирекция парков».</t>
  </si>
  <si>
    <t>сведения Химкинского управления ЗАГС Московской области</t>
  </si>
  <si>
    <t xml:space="preserve">Количество печатных материалов  - 150 000 штук   </t>
  </si>
  <si>
    <t>Обоснование финансовых ресурсов, 
необходимых для реализации мероприятий подпрограммы "Обеспечение мероприятий  гражданской обороны на территории городского округа Химки" Муниципальной программы городского окрга Химки "Безопасность городского округа Химки"</t>
  </si>
  <si>
    <r>
      <rPr>
        <b/>
        <sz val="11"/>
        <rFont val="Times New Roman"/>
        <family val="1"/>
      </rPr>
      <t xml:space="preserve">Задача 1  </t>
    </r>
    <r>
      <rPr>
        <sz val="11"/>
        <rFont val="Times New Roman"/>
        <family val="1"/>
      </rPr>
      <t xml:space="preserve">    Профилактика и ликвидация пожаров на территории городского округа Химки </t>
    </r>
  </si>
  <si>
    <t xml:space="preserve">Задача 1  Профилактика и ликвидация пожаров на территории городского округа Химки                      </t>
  </si>
  <si>
    <r>
      <rPr>
        <b/>
        <sz val="11"/>
        <rFont val="Times New Roman"/>
        <family val="1"/>
      </rPr>
      <t xml:space="preserve">Задача 3 </t>
    </r>
    <r>
      <rPr>
        <sz val="11"/>
        <rFont val="Times New Roman"/>
        <family val="1"/>
      </rPr>
      <t>Развитие и совершенствование ЕДДС и Системы "112" на территории городского округа Химки.</t>
    </r>
  </si>
  <si>
    <r>
      <rPr>
        <b/>
        <sz val="11"/>
        <rFont val="Times New Roman"/>
        <family val="1"/>
      </rPr>
      <t xml:space="preserve">Задача 2 </t>
    </r>
    <r>
      <rPr>
        <sz val="11"/>
        <rFont val="Times New Roman"/>
        <family val="1"/>
      </rPr>
      <t xml:space="preserve">Создание комфортного отдыха людей в местах массового отдыха на водных объектах, расположенных на территории городского округа Химки. 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</t>
    </r>
  </si>
  <si>
    <t xml:space="preserve">Значение показателя рассчитывается по формуле:
D = Kп/Kо*100%
D – доля утонувших и травмированных людей на водных объектах, расположенных на территории муниципального образования
Кп– количество утонувших и травмированных людей на водных объектах в текущий период
Ко–общее число погибших и травмированных людей на территории муниципального образования в 2015  году
</t>
  </si>
  <si>
    <t>Значение показателя рассчитывается по формуле:
D = Kп/Kо*100%, где:
D – доля утонувших и травмированных людей на водных объектах, зарегистрированных на территории муниципального образования;
Кп– количество утонувших и травмированных людей постоянно  зарегистрированных на территории муниципального образования на водных объектах в текущий период;
Ко–общее число погибших и травмированных людей зарегистрированных на территории муниципального образования за отчетный период 2015  года.</t>
  </si>
  <si>
    <t>Значение показателя определяется по формуле:                        
Кв=Кво/Кз х 100%, где:           
Кв-доля выплаченных объемов денежных средств от объемов азапланированных к выплате;                                       
Кво-   выплаченные объемы денежных средств;                                                                                                                                                     Кз- запланированные к выплате объемы денежных средств.</t>
  </si>
  <si>
    <t>Значение показателя определяется по формуле:                        
Кд=Кпп/Кз х 100%, где:           
Кд-доля проведенных процедур закупок от коичеств азапланированных процедур закупок;                                       
Кпп-  количество проведенных процедур закупок;                                                                                                                                                     Кз- количество запланированных процедур закупок,</t>
  </si>
  <si>
    <t xml:space="preserve">Значение показателя определяется по формуле:
С = Ттек/Тисх х 100%,  где:
С - сокращение среднего времени совместного реагирования нескольких ЭОС на обращения населения по единому номеру «112»;
Ттек - среднее время совместного реагирования нескольких ЭОС после введения  в эксплуатацию системы обеспечения вызова по единому номеру «112» в текущем году;
Тисх- среднее время совместного реагирования нескольких ЭОС до введения  в эксплуатацию системы обеспечения вызова по единому номеру «112». </t>
  </si>
  <si>
    <t>Значение показателя определяется по формуле:                        Кд=Код/Кзд х 100%, где:           
Кд- доля оплаченных заключенных договоров;                                       Код-  количество оплаченных заключенных договоров;                                                                                                                                                     Кзд- количество заключенных договоров.</t>
  </si>
  <si>
    <t>Значение показателя определяется по формуле:                        Ко=Куо/Коп х 100%, где:           
Ко-доля установленного оборудования от его количества, определенного проектом;                                       Куо-  количество установленного оборудования;                                                                                                                                                     Коп- количество оборудования определенного проектом.</t>
  </si>
  <si>
    <t>Значение показателя определяется по формуле:                        Кс=Кпс/Ктс х 100%, где:           
Кс-доля технических средств подключенных к системе контроля работоспособности;                                       Кпс-  количество подключенных технических средств  к системе контроля работоспособности;                                                                                                                                                    Ктс- количество технических средств подключенных к системе контроля работоспособности.</t>
  </si>
  <si>
    <t>Увеличение площади территории муниципального образования Московской области покрытая комплексной системой "Безопасный город"</t>
  </si>
  <si>
    <t>Планируемые результаты реализации подпрограммы: "Обсеспечение пожарной безопасности на территории городского округа Химки"</t>
  </si>
  <si>
    <t>Показатель определяется по формуле в процентах:  
                      Кдпо=Кос/Кд х 100%, где:           Кдпо--процент  подразделений ДПО, которым оказано содействие;
Кос-  количество  подразделений ДПО, которым оказано содействие;                                                                                                                                                       Кд- количество подразделений  ДПО.</t>
  </si>
  <si>
    <t xml:space="preserve">Значение показателя рассчитывается по формуле:
С = Dтек. / Dбаз  х  100%, где:
С – процент снижения количества пожаров;
Dтек. – количество пожаров в общем числе происшествий и чрезвычайных ситуаций в текущем периоде;
Dбаз. - количество пожаров зарегистрированных в Росстате в базовый период 2015 года.
</t>
  </si>
  <si>
    <t xml:space="preserve">Значение показателя рассчитывается по формуле:
С = Dтек. / Dбаз  х  100%, где:
С – снижение доли погибших и травмированных людей на пожарах;
Dтек. – количество погибших и травмированных людей на пожарах на территории Московской области в общем числе погибших и травмированных в отчетном периоде;
Dбаз. - количество погибших и травмированных людей на пожарах на территории Московской области, зарегистрированных в Росстате в базовый период 2015 года.
</t>
  </si>
  <si>
    <t>Значение показателя в  тыс.руб. определяется как сумма средней стоимости: приобретаемого  пожарно-технического имущества и техники;                     технического обслуживания пожарно-технического имущества, техники и пирсов для забора воды.</t>
  </si>
  <si>
    <t>Значение показателя определяется по количеству пирсов, оборудованных на пожарных водоемах, включеннных в реестр пожарных водоемов городского округа Химки.</t>
  </si>
  <si>
    <t>Значение показателя определяется по количеству фактически снятых видеоматериалов.</t>
  </si>
  <si>
    <t>Значение показателя определяется по количеству фактически приобретенной печатной продукции.</t>
  </si>
  <si>
    <r>
      <t>Значение показателя определяется по формуле:
Р=А/В*100%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где:
А - количество добровольных пожарных обученных, застрахованных и задействованных по  назначению ОМС, человек;
В - нормативное количество добровольных пожарных на территории городского округа, человек.
</t>
    </r>
  </si>
  <si>
    <t>Значение показателя определяется по формуле:                      Ки=Кпи/Кин х 100%, где:  
         Ки-доля приобретенного имущества от запланированного;
                   Кпи- количество приобретенного имущества;
             Кин- количество имущества, запланированного для приобретения в сответсивии с нормами.</t>
  </si>
  <si>
    <t xml:space="preserve">Фактическая оснащенность резерва определяется по формуле:
Y=F/N*100%, где:
Y- степени обеспеченности запасами;
F – количество имеющегося в наличии имущества на складах;
N– количество имущества по нормам обеспечения.
</t>
  </si>
  <si>
    <t xml:space="preserve">Значение показателя определяется по фактическому выполнению запланированных мероприятий по мобилизационной готовности.
</t>
  </si>
  <si>
    <t>Методика расчета данного показателя будет определена после утверждения концепции развития АПК «Безопасный город» на территории Московской области.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</si>
  <si>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</si>
  <si>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     "Развитие и совершенствование систем оповещения и информирования населения городского округа Химки" муниципальной программы "Безопасность городского округа Химки"</t>
  </si>
  <si>
    <t>Методика расчета значений показателей эффективности реализации   подпрограмы 
"Развитие и совершенствование систем оповещения и информирования населения городского округа Химки"муниципальной программы "Безопасность городского округа Химки"</t>
  </si>
  <si>
    <t xml:space="preserve">Приложение № 18                              
к Муниципальной                                                                                                                                                                                                                                                  программе "Безопасность
    городского округа Химки"
</t>
  </si>
  <si>
    <t>Приложение № 19 
к Муниципальной
 программе "Безопасность городского округа Химки"</t>
  </si>
  <si>
    <t>Приложение № 20 
к  Муниципальной 
программе "Безопасность
 городского округа Химки"</t>
  </si>
  <si>
    <t>Приложение № 21
к Муниципальной
 программе "Безопасность 
городского округа Химки"</t>
  </si>
  <si>
    <t>Приложение № 24                              к Муниципальной 
программе "Безопасность городского округа Химки"</t>
  </si>
  <si>
    <t>Приложение № 25 
к Муниципальной 
программе "Безопасность городского округа Химки"</t>
  </si>
  <si>
    <t>Приложение № 26 
к Муниципальной 
программе "Безопасность городского округа Химки"</t>
  </si>
  <si>
    <t xml:space="preserve">Количество пожаров на 100 тысяч человек населения, проживающего на территории муниципального образования </t>
  </si>
  <si>
    <t xml:space="preserve">Процент  населения муниципального образования обученного, прежде всего детей, плаванию и приемам спасения на воде   </t>
  </si>
  <si>
    <t xml:space="preserve">Показатель 2   
Увеличение количества комфортных (безопасных) мест массового отдыха людей на водных объектах </t>
  </si>
  <si>
    <t>Показатель 3   Снижение количества погибших людей на водных объектах из числа постоянно зарегистрированных на территории муниципального образования</t>
  </si>
  <si>
    <t xml:space="preserve">Показатель 4 
Снижение гибели и травматизма в местах массового отдыха людей муниципального образования на водных объектах </t>
  </si>
  <si>
    <t xml:space="preserve">Показатель 5    
Количество печатных материалов   </t>
  </si>
  <si>
    <t xml:space="preserve">Показатель 6                                                                                                                                                                                                                      Доля обслуженных металлоконструкций от их общего количества  </t>
  </si>
  <si>
    <t xml:space="preserve">Показатель 7                                                                                                                                                                                                                     Доля проведенных процедур закупок от  количества запланированных процедур закупок  </t>
  </si>
  <si>
    <t xml:space="preserve">Показатель 1   Процент  населения муниципального образования обученного, прежде всего детей, плаванию и приемам спасения на воде   </t>
  </si>
  <si>
    <r>
      <t xml:space="preserve">Значение показателя рассчитывается по формуле:
</t>
    </r>
    <r>
      <rPr>
        <b/>
        <sz val="11"/>
        <rFont val="Times New Roman"/>
        <family val="1"/>
      </rPr>
      <t>C=A/B*100%</t>
    </r>
    <r>
      <rPr>
        <sz val="11"/>
        <rFont val="Times New Roman"/>
        <family val="1"/>
      </rPr>
      <t xml:space="preserve">, где:
</t>
    </r>
    <r>
      <rPr>
        <b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– количество населения прошедших обучение плаванию и приемам спасения на воде;
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– общая численность населения муниципального образования
</t>
    </r>
    <r>
      <rPr>
        <b/>
        <sz val="11"/>
        <rFont val="Times New Roman"/>
        <family val="1"/>
      </rPr>
      <t>C</t>
    </r>
    <r>
      <rPr>
        <sz val="11"/>
        <rFont val="Times New Roman"/>
        <family val="1"/>
      </rPr>
      <t xml:space="preserve"> – процент населения муниципального образования, прежде всего детей, обученных плаванию и приемам спасения на воде
</t>
    </r>
  </si>
  <si>
    <t>отчетность ВСО МБУ "ХимСпас"</t>
  </si>
  <si>
    <t xml:space="preserve"> Количество пожаров на 100 тысяч человек населения, проживающего на территории муниципального образования </t>
  </si>
  <si>
    <t>данные Мособлстат</t>
  </si>
  <si>
    <t>Значение показателя рассчитывается по формуле:
Д=(А+В)/Н х 100000, где:
Д - количество пожаров на 100 тысяч человек населения, проживающего на территории муниципального образования, единиц;
А - количество пожаров, зарегистрированных на территории муниципального образования, на 1 число каждого месяца, следующего за отчетным периодом, единиц;
В - количество погибших и травмированных людей на пожарах, зарегистрированных на территории муниципального рборазованияна 1 число каждого месяца, следующего за отчетным периодом, единиц;
Н - численность населения муниципального образования, по состоянию на 1 января отчетного года, человек.</t>
  </si>
  <si>
    <t>Подготовка пректа постановления Администрации для выделения средств</t>
  </si>
  <si>
    <t>Получатель средств</t>
  </si>
  <si>
    <t>Перечисление средств, учет и контроль в установленном порядке</t>
  </si>
  <si>
    <t>Представление отчета о расходовании средств</t>
  </si>
  <si>
    <t>Юридические или физические лица</t>
  </si>
  <si>
    <t>Обращение в Администрацию по выделению средств  не позднее 1 месяца с момента возникновения ЧС</t>
  </si>
  <si>
    <t>Рассмотрение обращения не позднее 1 месяца с момента получения поручения</t>
  </si>
  <si>
    <t>средства бюджета Московской области</t>
  </si>
  <si>
    <t>На основании стоимости приобретаемого оборудования</t>
  </si>
  <si>
    <t xml:space="preserve">Всего 4 126 тыс. руб.
2017 г. - 4 126 тыс.руб.                  2018 г. - 0 тыс.руб.                   2019 г. - 0 тыс. руб.                                                     2020 г. - 0 тыс. руб.                                                     2021 г. - 0 тыс. руб.                                                     </t>
  </si>
  <si>
    <t xml:space="preserve">Всего 0 тыс. руб.
2017 г. - 0 тыс.руб.                  2018 г. - 0 тыс.руб.                   2019 г. - 0 тыс. руб.                                                     2020 г. - 0 тыс. руб.                                                     2021 г. - 0 тыс. руб.                                                     </t>
  </si>
  <si>
    <t xml:space="preserve">Всего 8 000 тыс. руб.
2017 г. - 0,00 тыс.руб.                2018 г. - 2 000 тыс.руб.                            2019 г. - 2 000 тыс. руб.                                                     2020 г. - 2 000 тыс. руб.                                                     2021 г. - 2 000 тыс. руб.                                                     </t>
  </si>
  <si>
    <t xml:space="preserve">Всего 18 530 тыс. руб.                                                             2017 г. - 2 106 тыс.руб.                 2018 г. - 4 106 тыс.руб.                   2019 г. - 4 106 тыс. руб.                                                     2020 г. - 4 106 тыс. руб.                                                     2021 г. - 4 106 тыс. руб.                                                     </t>
  </si>
  <si>
    <t xml:space="preserve">Доля оплаченных заключенных договоров - 100%                   Доля установленного оборудования от его количества, определенного проектом - 1%       </t>
  </si>
  <si>
    <t>1. Профилактика преступлений и иных правонарушений.
2. Снижение рисков и смягчение последствий чрезвычайных ситуаций природного и техногенного характера в городском округе Химки. 
3. Развитие и совершенствование систем оповещения и информирования населения городского округа Химки.
4. Обеспечение пожарной безопасности на территории городского округа Химки.                                                                                                                                                                                                                                                                    5. Обеспечение мероприятий гражданской обороны на территории городского округа Химки.</t>
  </si>
  <si>
    <t>"Профилактика преступлений и иных правонарушений" муниципальной программы городского округа Химки "Безопасность городского округа Химки"</t>
  </si>
  <si>
    <t>Подпрограмма "Профилактика преступлений и иных правонарушений"</t>
  </si>
  <si>
    <t>Планируемые результаты реализации подпрограммы: "Профилактика преступлений и иных правонарушений"</t>
  </si>
  <si>
    <t>"Профилактика преступлений и иных правонарушений"</t>
  </si>
  <si>
    <t>"Профилактика преступлений и иных правонарушений" муниципальной программы "Безопасность городского округа Химки"</t>
  </si>
  <si>
    <t xml:space="preserve">Всего 25 000 тыс. руб. 
2017 г. - 5 000 тыс.руб.                2018 г. - 5 000 тыс.руб.                            2019 г. - 5 000 тыс. руб.                                                     2020 г. - 5 000 тыс. руб.                                                     2021 г. - 5 000 тыс. руб.                                                     </t>
  </si>
  <si>
    <t>Мероприятие 3 Создание резервов материальных ресурсов для ликвидации ЧС</t>
  </si>
  <si>
    <t xml:space="preserve">Всего 731 тыс. руб. 
2017 г. - 731 тыс.руб.                2018 г. - 0 тыс.руб.                            2019 г. - 0 тыс. руб.                                                     2020 г. - 0 тыс. руб.                                                     2021 г. - 0 тыс. руб.                                                     </t>
  </si>
  <si>
    <t>1.1.3.</t>
  </si>
  <si>
    <t>Погашение кредиторской задолженности за 2016 год  731 тыс. руб.</t>
  </si>
  <si>
    <t>Мероприятие 2 Создание резервов финансовых ресурсов для ликвидации ЧС</t>
  </si>
  <si>
    <t>Мероприятие 1 Создание резервов финансовых ресурсов для ликвидации ЧС</t>
  </si>
  <si>
    <t xml:space="preserve"> Снижение количества погибших людей на водных объектах из числа постоянно зарегистрированных на территории муниципального образования- 60%  Снижение гибели и травматизма в местах массового отдыха людей муниципального образования на водных объектах - 60%                                                                               Количество печатных материалов - 30 000 шт.  </t>
  </si>
  <si>
    <t>Увеличение доли помещений занимаемых малообеспеченными гражданами, малообеспеченными или многодетными семьями в Московской области оборудованных автономными дымовыми пожарными извещателями                 Снижение количества погибших на пожаре среди многодетных семей и семей, находящихся в трудной жизненной ситуации</t>
  </si>
  <si>
    <t>Начальник Мобилизацонного отдела Администрации городского округа Химки Сахоненко Е.Д.</t>
  </si>
  <si>
    <t xml:space="preserve">Показатель 1  Количество пожаров на 100 тысяч человек населения, проживающего на территории муниципального образования </t>
  </si>
  <si>
    <t xml:space="preserve">Показатель 2            Снижение процента пожаров произошедших на территории муниципального образования Московской области, по отношению к базовому показателю  
</t>
  </si>
  <si>
    <t xml:space="preserve">Показатель 3      
Снижение процента погибших и травмированных людей на пожарах, произошедших на территории муниципального образования Московской области, по отношению к базовому показателю </t>
  </si>
  <si>
    <t>Создание  финансовых резервов  25 000 тыс. руб.</t>
  </si>
  <si>
    <t>Директор МБУ "ХимСпас"   Каика С.Н.</t>
  </si>
  <si>
    <t xml:space="preserve">Объем финансовых резервов 5 000 тыс. руб.                      </t>
  </si>
  <si>
    <t>Количество пирсов для забора воды - 3 ед</t>
  </si>
  <si>
    <t xml:space="preserve">
"Дорожная карта"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основного мероприятия "Формирование пожаробезопасного поведения населения"
подпрограммы  "Осуществление мероприятий по  обеспечению первичных мер пожарной безопасности"
муниципальной программы "Безопасность городского округа Химки"</t>
  </si>
  <si>
    <t>Приложение № 27
к Муниципальной программе "Безопасность городского округа Химки"</t>
  </si>
  <si>
    <t>Приложение № 28
к Муниципальной
 программе "Безопасность
 городского округа Химки"</t>
  </si>
  <si>
    <t>Приложение № 29
к Муниципальной 
программе "Безопасность 
городского округа Химки"</t>
  </si>
  <si>
    <t>Приложение № 30 
к  Муниципальной
 программе "Безопасность
 городского округа Химки"</t>
  </si>
  <si>
    <t>Приложение № 31 
к Муниципальной программе "Безопасность городского округа Химки"</t>
  </si>
  <si>
    <t>Приложение № 32                                          к Муниципальной 
программе "Безопасность 
городского округа Химки"</t>
  </si>
  <si>
    <t>Приложение № 33 
к Муниципальной 
программе "Безопасность городского округа Химки"</t>
  </si>
  <si>
    <t>Приложение № 34
к Муниципальной программе "Безопасность городского округа Химки"</t>
  </si>
  <si>
    <t>Приложение № 35
к Муниципальной 
программе "Безопасность 
городского округа Химки"</t>
  </si>
  <si>
    <t>Приложение № 36
к Муниципальной
 программе "Безопасность 
городского округа Химки"</t>
  </si>
  <si>
    <t>Мероприятие 2 
Субсидия на оснащение автономными дымовыми пожарными извещателями помещений, в которых проживают многодетные семьи и семьи, находящиеся в трудной жизненной ситуации</t>
  </si>
  <si>
    <t xml:space="preserve">Всего 4 330 тыс. руб.       2017 г. - 3 798 тыс.руб.               2018 г. - 133 тыс.руб.                             2019 г. - 133 тыс. руб.                                                     2020 г. - 133 тыс. руб.                                                     2021 г. - 133 тыс. руб.                                                     </t>
  </si>
  <si>
    <t>Обоснование финансовых ресурсов, 
необходимых для реализации мероприятий подпрограммы "Профилактика преступлений и иных правонарушений" муниципальной программы городского окрга Химки "Безопасность городского округа Химки"</t>
  </si>
  <si>
    <t xml:space="preserve">Всего 233 747 тыс. руб.              2017 г. - 52 191 тыс. руб.                 2018 г. - 45 389 тыс. руб.                 2019 г. - 45 389 тыс. руб.                                                     2020 г. - 45 389 тыс. руб.                                                     2021 г. - 45 389 тыс. руб.                                                     </t>
  </si>
  <si>
    <t xml:space="preserve">Рост доли лиц в возрасте от 14 до 30 лет, вовлеченных в мероприятия антиэкстремистской направленности, в общей численности подростков и молодежи (в сравнении с показателем базового периода) </t>
  </si>
  <si>
    <t>Увеличение мероприятий антиэкстремистской направленности</t>
  </si>
  <si>
    <t>Ежегодное увеличение количества образовательных организаций и числа обучаю-щихся, охвачен-ных профилак-тическими анти-наркотическими программами, рекомендованными Министер-ством образова-ния Московской области.</t>
  </si>
  <si>
    <t xml:space="preserve">Всего 41 731 тыс. руб. 
2017 г. - 5 731 тыс.руб.                2018 г. - 9 000 тыс.руб.                            2019 г. - 9 000 тыс. руб.                                                     2020 г. - 9 000 тыс. руб.                                                     2021 г. - 9 000 тыс. руб.                                                     </t>
  </si>
  <si>
    <t xml:space="preserve">Всего 16 000 тыс. руб.
2017 г. - 0 тыс.руб.                2018 г. - 4 000 тыс.руб.                            2019 г. - 4 000 тыс. руб.                                                     2020 г. - 4 000 тыс. руб.                                                     2021 г. - 4 000 тыс. руб.                                                     </t>
  </si>
  <si>
    <t xml:space="preserve">Всего 13 854 тыс. руб.  2017 г. - 2 650 тыс.руб.                2018 г. - 2 801 тыс.руб.                            2019 г. - 2 801 тыс. руб.                                                     2020 г. - 2 801 тыс. руб.                                                     2021 г. - 2 801 тыс. руб.                                                     </t>
  </si>
  <si>
    <t xml:space="preserve">Всего 12 712 тыс. руб.     2017 г. - 2 432 тыс.руб.                2018 г. - 2 570 тыс.руб.                            2019 г. - 2 570 тыс. руб.                                                     2020 г. - 2 570 тыс. руб.                                                     2021 г. - 2 570 тыс. руб.                                                     </t>
  </si>
  <si>
    <t xml:space="preserve">Всего 712 863 тыс. руб.  2017 г. - 143 563 тыс.руб.                2018 г. - 142 325 тыс.руб.                            2019 г. - 142 325 тыс. руб.                                                     2020 г. - 142 325 тыс. руб.                                                     2021 г. - 142 325 тыс. руб.                                                     </t>
  </si>
  <si>
    <t xml:space="preserve">Всего 1 142 тыс. руб.     2017 г. - 218 тыс.руб.                2018 г. - 231 тыс.руб.                            2019 г. - 231 тыс. руб.                                                     2020 г. - 231 тыс. руб.                                                     2021 г. - 231 тыс. руб.                                                     </t>
  </si>
  <si>
    <t xml:space="preserve">Методика расчета значений показателей эффективности реализации   подпрограмы 
     "Снижение рисков и смягчение последствий чрезвычайных ситуаций природного и техногенного характера в городском округе Химки" муниципальной программы городского окрга Химки "Безопасность городского округа Химки" </t>
  </si>
  <si>
    <t xml:space="preserve">Значение показателя рассчитывается по формуле:               
УКВП  = КВПО/ КВПБ х 100%,                           
где:
УКВП – значение показателя;                          
КВПО – количество выявленных административных правонарушений при содействии членов общественных формирований правоохранительной направленности в отчетном периоде;                                                                
КВПБ – количества выявленных административных правонарушений при содействии членов общественных формирований правоохранительной направленности
</t>
  </si>
  <si>
    <t xml:space="preserve">Всего 1 274 тыс. руб.        2017 г. - 234 тыс.руб.                 2018 г. - 260 тыс.руб.                 2019 г. - 260 тыс. руб.                                                     2020 г. - 260 тыс. руб.                                                     2021 г. - 260 тыс. руб.                                                     </t>
  </si>
  <si>
    <t xml:space="preserve">Всего 1 274 тыс. руб.         2017 г. - 234 тыс.руб.                 2018 г. - 260 тыс.руб.                 2019 г. - 260 тыс. руб.                                                     2020 г. - 260 тыс. руб.                                                     2021 г. - 260 тыс. руб.                                                     </t>
  </si>
  <si>
    <t xml:space="preserve">Всего 39 445 тыс. руб.     2017 г. - 7037 тыс.руб.                           2018 г. - 8102 тыс.руб.                           2019 г. - 8102 тыс. руб.                         2020 г. - 8102 тыс. руб.                           2021 г. - 8102 тыс. руб.         </t>
  </si>
  <si>
    <t xml:space="preserve">Всего 3 592 тыс. руб.     2017 г. - 496 тыс.руб.                           2018 г. - 774 тыс.руб.                           2019 г. - 774 тыс. руб.                         2020 г. - 774 тыс. руб.                           2021 г. - 774 тыс. руб.         </t>
  </si>
  <si>
    <t xml:space="preserve">Всего 14 226 тыс. руб.  2017 г. - 2346 тыс.руб.                 2018 г. -  2970 тыс.руб.                 2019 г. - 2970 тыс. руб.                                                     2020 г. -  2970 тыс. руб.                                                     2021 г. - 2970  тыс. руб.                                                     </t>
  </si>
  <si>
    <t xml:space="preserve">Всего 21 627 тыс. руб.  2017 г. - 4 195 тыс.руб.                 2018 г. - 4 358 тыс.руб.                 2019 г. - 4 358 тыс. руб.                                                     2020 г. - 4 358 тыс. руб.                                                     2021 г. - 4 358 тыс. руб.                                                     </t>
  </si>
  <si>
    <t>Объем материальных ресурсов 16 000 тыс. руб.</t>
  </si>
  <si>
    <t xml:space="preserve">Значение показателя рассчитывается по формуле:          
Р = С/Вх100%,            
где:
Р  - показатель снижения доли несовершеннолетних в общем числе лиц, совершивших преступления
С – число несовершеннолетних, совершивших преступления в отчетном периоде;                           
В – общее число лиц, совершивших преступления в отчетном периоде
</t>
  </si>
  <si>
    <t>"Дорожная карта"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основного мероприятия "Дальнейшее развитие АПК "Безопасный регион"
подпрограммы "Профилактика преступлений и иных правонарушений" 
муниципальной программы "Безопасность городского округа Химки"</t>
  </si>
  <si>
    <t xml:space="preserve"> Приложение №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"Безопасность городского округа Химки"</t>
  </si>
  <si>
    <t>Председатель КЧС и ПБ городского округа Химки заместитель Главы Администрации городского округа  Прокопенко А.Э.</t>
  </si>
  <si>
    <t>Руководитель МКУ "Управление централизации закупок" Хилис С.Н.</t>
  </si>
  <si>
    <t>Руководитель  МКУ "Управление централизации закупок" Хилис С.Н.</t>
  </si>
  <si>
    <t>Повышение степени антитеррористической защищенности социально-значимых объектов и мест с массовым пребыванием людей, тыс.руб.</t>
  </si>
  <si>
    <t>Снижение общего количества преступлений, совершенных на территории Московской области, тыс.руб.</t>
  </si>
  <si>
    <t>Установка систем видеонаблюдения (видеокамер и мониторов) в местах массового пребывания людей, тыс.руб.</t>
  </si>
  <si>
    <t>Профилактика и предупреждение проявлений экстремизма, тыс.руб.</t>
  </si>
  <si>
    <t>Увеличение количества лиц, состоящих на профилактическом учете за потребление наркотических средств в немедицинских целях, тыс.руб.</t>
  </si>
  <si>
    <t>ежегодно</t>
  </si>
  <si>
    <t>Рост числа лиц, состоящих на диспансерном учете с диагнозом "Употребление наркотиков с вредными последствиями" 
(не менее 2% ежегодно)</t>
  </si>
  <si>
    <t>Повышение уровня готовности сил и средств городского звена территориальной подсистемы Московской областной системы предупреждения и ликвидации чрезвычайных ситуаций природного и техногенного характера, тыс.руб.</t>
  </si>
  <si>
    <t xml:space="preserve">Создание комфортного отдыха людей в местах массового отдыха на водных объектах, расположенных на территории городского округа Химки Московской области, тыс.руб.   </t>
  </si>
  <si>
    <t>Развитие и совершенствование ЕДДС и Системы "112" на территории городского округа Химки Московской области, тыс.руб.</t>
  </si>
  <si>
    <t>Обеспечение деятельности аварийно-спасательных служб и  (или) аварийно-спасательных формирований, тыс.руб.</t>
  </si>
  <si>
    <t>Создание и развитие на территории городского округа Химки Московской области аппаратно-программного комплекса "Безопасный город", тыс.руб.</t>
  </si>
  <si>
    <t>Поддержание в состоянии постоянной готовности к использованию системы оповещения населения об опасностях, возникающих при ведении военных действий или вследствие этих действий, возникновении чрезвычайных ситуаций природного и техногенного характера, тыс.руб.</t>
  </si>
  <si>
    <t xml:space="preserve">Профилактика и ликвидация пожаров на территории городского округа Химки, тыс. руб.  </t>
  </si>
  <si>
    <t xml:space="preserve">Создание и развитие муниципальной и добровольной пожарной охраны, тыс. руб.  </t>
  </si>
  <si>
    <t xml:space="preserve">Обеспечение первичных мер пожарной безопасности в границах городского округа Химки, тыс. руб.  </t>
  </si>
  <si>
    <t>Закупка пожарно-технического имущества, обслуживание техники и пирсов на 21 627 тыс.руб.</t>
  </si>
  <si>
    <t xml:space="preserve"> Количество печатных материалов -       40 000 шт.
Количество видеоматериалов - 2  шт. Количество пирсов для забора воды - 3 ед.                                       
Приобретение и обслуживание пожарно-технического имущества и техники, пирсов для забора воды - 4 195 тыс. руб.</t>
  </si>
  <si>
    <t>Повышение степени обеспеченности запасами материально-технических, продовольственных, медицинских и иных средств для целей гражданской обороны, тыс. руб.</t>
  </si>
  <si>
    <t xml:space="preserve"> Повышение готовности ЗСГО к приему укрываемых, тыс. руб.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</si>
</sst>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&quot;р.&quot;"/>
    <numFmt numFmtId="194" formatCode="0.0"/>
    <numFmt numFmtId="195" formatCode="[$-FC19]d\ mmmm\ yyyy\ &quot;г.&quot;"/>
  </numFmts>
  <fonts count="50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16" fontId="1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86" fontId="1" fillId="0" borderId="0" xfId="43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 vertical="top"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center" vertical="center"/>
    </xf>
    <xf numFmtId="16" fontId="1" fillId="0" borderId="10" xfId="0" applyNumberFormat="1" applyFont="1" applyBorder="1" applyAlignment="1">
      <alignment vertical="top" wrapText="1"/>
    </xf>
    <xf numFmtId="16" fontId="1" fillId="0" borderId="1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1" fontId="1" fillId="0" borderId="1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9" xfId="0" applyFont="1" applyBorder="1" applyAlignment="1">
      <alignment vertical="top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top" wrapText="1"/>
    </xf>
    <xf numFmtId="16" fontId="1" fillId="0" borderId="16" xfId="0" applyNumberFormat="1" applyFont="1" applyBorder="1" applyAlignment="1">
      <alignment horizontal="center" vertical="top" wrapText="1"/>
    </xf>
    <xf numFmtId="16" fontId="1" fillId="0" borderId="2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0" fillId="0" borderId="0" xfId="53">
      <alignment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top" wrapText="1"/>
      <protection/>
    </xf>
    <xf numFmtId="0" fontId="0" fillId="0" borderId="0" xfId="53" applyFont="1" applyAlignment="1">
      <alignment wrapText="1"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0" xfId="53" applyFont="1" applyBorder="1" applyAlignment="1">
      <alignment wrapText="1"/>
      <protection/>
    </xf>
    <xf numFmtId="0" fontId="1" fillId="0" borderId="10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10" xfId="53" applyFont="1" applyBorder="1" applyAlignment="1">
      <alignment vertical="top" wrapText="1"/>
      <protection/>
    </xf>
    <xf numFmtId="0" fontId="1" fillId="0" borderId="10" xfId="53" applyFont="1" applyBorder="1" applyAlignment="1">
      <alignment vertical="center" wrapText="1"/>
      <protection/>
    </xf>
    <xf numFmtId="0" fontId="3" fillId="0" borderId="0" xfId="53" applyFont="1" applyBorder="1" applyAlignment="1">
      <alignment horizontal="left" vertical="top" wrapText="1"/>
      <protection/>
    </xf>
    <xf numFmtId="0" fontId="3" fillId="0" borderId="0" xfId="53" applyFont="1" applyBorder="1" applyAlignment="1">
      <alignment vertical="center" wrapText="1"/>
      <protection/>
    </xf>
    <xf numFmtId="0" fontId="0" fillId="0" borderId="0" xfId="53" applyAlignment="1">
      <alignment horizontal="left" vertical="top"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/>
      <protection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top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1" fillId="0" borderId="0" xfId="53" applyFont="1" applyAlignment="1">
      <alignment horizontal="right" wrapText="1"/>
      <protection/>
    </xf>
    <xf numFmtId="0" fontId="3" fillId="0" borderId="0" xfId="0" applyFont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1" fillId="32" borderId="10" xfId="53" applyFont="1" applyFill="1" applyBorder="1" applyAlignment="1">
      <alignment horizontal="center" vertical="top" wrapText="1"/>
      <protection/>
    </xf>
    <xf numFmtId="0" fontId="3" fillId="32" borderId="0" xfId="53" applyFont="1" applyFill="1" applyBorder="1" applyAlignment="1">
      <alignment horizontal="center" vertical="top" wrapText="1"/>
      <protection/>
    </xf>
    <xf numFmtId="0" fontId="1" fillId="32" borderId="13" xfId="53" applyFont="1" applyFill="1" applyBorder="1" applyAlignment="1">
      <alignment horizontal="center" vertical="top" wrapText="1"/>
      <protection/>
    </xf>
    <xf numFmtId="0" fontId="3" fillId="32" borderId="0" xfId="53" applyFont="1" applyFill="1" applyAlignment="1">
      <alignment horizontal="center" vertical="top" wrapText="1"/>
      <protection/>
    </xf>
    <xf numFmtId="0" fontId="0" fillId="32" borderId="0" xfId="53" applyFill="1" applyAlignment="1">
      <alignment horizontal="center" vertical="top"/>
      <protection/>
    </xf>
    <xf numFmtId="0" fontId="1" fillId="32" borderId="13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3" fillId="0" borderId="10" xfId="53" applyFont="1" applyBorder="1" applyAlignment="1">
      <alignment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1" fillId="0" borderId="13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right" wrapText="1"/>
      <protection/>
    </xf>
    <xf numFmtId="0" fontId="6" fillId="0" borderId="0" xfId="53" applyFont="1" applyAlignment="1">
      <alignment horizontal="center" vertical="top" wrapText="1"/>
      <protection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top"/>
    </xf>
    <xf numFmtId="0" fontId="3" fillId="0" borderId="0" xfId="53" applyFont="1">
      <alignment/>
      <protection/>
    </xf>
    <xf numFmtId="0" fontId="3" fillId="0" borderId="0" xfId="53" applyFont="1" applyAlignment="1">
      <alignment horizontal="right" vertical="top"/>
      <protection/>
    </xf>
    <xf numFmtId="0" fontId="3" fillId="0" borderId="10" xfId="53" applyFont="1" applyBorder="1" applyAlignment="1">
      <alignment horizontal="center" vertical="top"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0" borderId="10" xfId="53" applyFont="1" applyBorder="1" applyAlignment="1">
      <alignment horizontal="left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0" xfId="53" applyFont="1" applyBorder="1">
      <alignment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left" wrapText="1"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" fontId="1" fillId="0" borderId="13" xfId="0" applyNumberFormat="1" applyFont="1" applyBorder="1" applyAlignment="1">
      <alignment horizontal="center" vertical="top" wrapText="1"/>
    </xf>
    <xf numFmtId="16" fontId="1" fillId="0" borderId="16" xfId="0" applyNumberFormat="1" applyFont="1" applyBorder="1" applyAlignment="1">
      <alignment horizontal="center" vertical="top" wrapText="1"/>
    </xf>
    <xf numFmtId="16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6" fontId="1" fillId="0" borderId="15" xfId="0" applyNumberFormat="1" applyFont="1" applyBorder="1" applyAlignment="1">
      <alignment horizontal="left" vertical="center" wrapText="1"/>
    </xf>
    <xf numFmtId="16" fontId="1" fillId="0" borderId="20" xfId="0" applyNumberFormat="1" applyFon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16" fontId="1" fillId="0" borderId="24" xfId="0" applyNumberFormat="1" applyFont="1" applyBorder="1" applyAlignment="1">
      <alignment horizontal="left" vertical="center" wrapText="1"/>
    </xf>
    <xf numFmtId="16" fontId="1" fillId="0" borderId="22" xfId="0" applyNumberFormat="1" applyFont="1" applyBorder="1" applyAlignment="1">
      <alignment horizontal="left" vertical="center" wrapText="1"/>
    </xf>
    <xf numFmtId="16" fontId="1" fillId="0" borderId="23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0" xfId="53" applyFont="1" applyBorder="1" applyAlignment="1">
      <alignment horizontal="right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left" vertical="top" wrapText="1"/>
      <protection/>
    </xf>
    <xf numFmtId="0" fontId="1" fillId="0" borderId="0" xfId="53" applyFont="1" applyFill="1" applyAlignment="1">
      <alignment horizontal="left" vertical="top" wrapText="1"/>
      <protection/>
    </xf>
    <xf numFmtId="0" fontId="1" fillId="0" borderId="0" xfId="53" applyFont="1" applyAlignment="1">
      <alignment horizontal="left" wrapText="1"/>
      <protection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22" xfId="53" applyFont="1" applyBorder="1" applyAlignment="1">
      <alignment horizontal="center" vertical="top" wrapText="1"/>
      <protection/>
    </xf>
    <xf numFmtId="0" fontId="6" fillId="0" borderId="0" xfId="53" applyFont="1" applyAlignment="1">
      <alignment horizontal="right" vertical="top" wrapText="1"/>
      <protection/>
    </xf>
    <xf numFmtId="0" fontId="1" fillId="0" borderId="25" xfId="53" applyFont="1" applyBorder="1" applyAlignment="1">
      <alignment horizontal="center" vertical="top" wrapText="1"/>
      <protection/>
    </xf>
    <xf numFmtId="0" fontId="1" fillId="0" borderId="26" xfId="53" applyFont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7" fillId="0" borderId="22" xfId="53" applyFont="1" applyBorder="1" applyAlignment="1">
      <alignment horizontal="center" vertical="top"/>
      <protection/>
    </xf>
    <xf numFmtId="0" fontId="7" fillId="0" borderId="0" xfId="53" applyFont="1" applyAlignment="1">
      <alignment horizontal="center"/>
      <protection/>
    </xf>
    <xf numFmtId="0" fontId="1" fillId="0" borderId="0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16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/>
      <protection/>
    </xf>
    <xf numFmtId="0" fontId="3" fillId="0" borderId="11" xfId="53" applyFont="1" applyBorder="1" applyAlignment="1">
      <alignment horizontal="center" vertical="top"/>
      <protection/>
    </xf>
    <xf numFmtId="0" fontId="3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6" fillId="0" borderId="0" xfId="53" applyFont="1" applyAlignment="1">
      <alignment horizontal="center"/>
      <protection/>
    </xf>
    <xf numFmtId="0" fontId="1" fillId="0" borderId="10" xfId="0" applyNumberFormat="1" applyFont="1" applyBorder="1" applyAlignment="1">
      <alignment horizontal="center" vertical="top" wrapText="1"/>
    </xf>
    <xf numFmtId="16" fontId="1" fillId="0" borderId="13" xfId="0" applyNumberFormat="1" applyFont="1" applyBorder="1" applyAlignment="1">
      <alignment horizontal="left" vertical="top" wrapText="1"/>
    </xf>
    <xf numFmtId="16" fontId="1" fillId="0" borderId="16" xfId="0" applyNumberFormat="1" applyFont="1" applyBorder="1" applyAlignment="1">
      <alignment horizontal="left" vertical="top" wrapText="1"/>
    </xf>
    <xf numFmtId="16" fontId="1" fillId="0" borderId="11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47625</xdr:rowOff>
    </xdr:from>
    <xdr:to>
      <xdr:col>0</xdr:col>
      <xdr:colOff>0</xdr:colOff>
      <xdr:row>44</xdr:row>
      <xdr:rowOff>76200</xdr:rowOff>
    </xdr:to>
    <xdr:sp>
      <xdr:nvSpPr>
        <xdr:cNvPr id="1" name="Прямая со стрелкой 25"/>
        <xdr:cNvSpPr>
          <a:spLocks/>
        </xdr:cNvSpPr>
      </xdr:nvSpPr>
      <xdr:spPr>
        <a:xfrm flipV="1">
          <a:off x="0" y="33528000"/>
          <a:ext cx="0" cy="285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76200</xdr:rowOff>
    </xdr:from>
    <xdr:to>
      <xdr:col>0</xdr:col>
      <xdr:colOff>0</xdr:colOff>
      <xdr:row>31</xdr:row>
      <xdr:rowOff>76200</xdr:rowOff>
    </xdr:to>
    <xdr:sp>
      <xdr:nvSpPr>
        <xdr:cNvPr id="2" name="Прямая со стрелкой 24"/>
        <xdr:cNvSpPr>
          <a:spLocks/>
        </xdr:cNvSpPr>
      </xdr:nvSpPr>
      <xdr:spPr>
        <a:xfrm>
          <a:off x="0" y="314515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85725</xdr:rowOff>
    </xdr:from>
    <xdr:to>
      <xdr:col>0</xdr:col>
      <xdr:colOff>0</xdr:colOff>
      <xdr:row>54</xdr:row>
      <xdr:rowOff>85725</xdr:rowOff>
    </xdr:to>
    <xdr:sp>
      <xdr:nvSpPr>
        <xdr:cNvPr id="3" name="Прямая со стрелкой 21"/>
        <xdr:cNvSpPr>
          <a:spLocks/>
        </xdr:cNvSpPr>
      </xdr:nvSpPr>
      <xdr:spPr>
        <a:xfrm>
          <a:off x="0" y="351853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85725</xdr:rowOff>
    </xdr:from>
    <xdr:to>
      <xdr:col>0</xdr:col>
      <xdr:colOff>0</xdr:colOff>
      <xdr:row>71</xdr:row>
      <xdr:rowOff>85725</xdr:rowOff>
    </xdr:to>
    <xdr:sp>
      <xdr:nvSpPr>
        <xdr:cNvPr id="4" name="Прямая со стрелкой 11"/>
        <xdr:cNvSpPr>
          <a:spLocks/>
        </xdr:cNvSpPr>
      </xdr:nvSpPr>
      <xdr:spPr>
        <a:xfrm>
          <a:off x="0" y="372808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0</xdr:colOff>
      <xdr:row>82</xdr:row>
      <xdr:rowOff>85725</xdr:rowOff>
    </xdr:to>
    <xdr:sp>
      <xdr:nvSpPr>
        <xdr:cNvPr id="5" name="Прямая со стрелкой 10"/>
        <xdr:cNvSpPr>
          <a:spLocks/>
        </xdr:cNvSpPr>
      </xdr:nvSpPr>
      <xdr:spPr>
        <a:xfrm>
          <a:off x="0" y="390620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76200</xdr:rowOff>
    </xdr:from>
    <xdr:to>
      <xdr:col>0</xdr:col>
      <xdr:colOff>0</xdr:colOff>
      <xdr:row>98</xdr:row>
      <xdr:rowOff>76200</xdr:rowOff>
    </xdr:to>
    <xdr:sp>
      <xdr:nvSpPr>
        <xdr:cNvPr id="6" name="Прямая со стрелкой 2"/>
        <xdr:cNvSpPr>
          <a:spLocks/>
        </xdr:cNvSpPr>
      </xdr:nvSpPr>
      <xdr:spPr>
        <a:xfrm>
          <a:off x="0" y="417004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113</xdr:row>
      <xdr:rowOff>76200</xdr:rowOff>
    </xdr:from>
    <xdr:to>
      <xdr:col>0</xdr:col>
      <xdr:colOff>0</xdr:colOff>
      <xdr:row>113</xdr:row>
      <xdr:rowOff>76200</xdr:rowOff>
    </xdr:to>
    <xdr:sp>
      <xdr:nvSpPr>
        <xdr:cNvPr id="7" name="Прямая со стрелкой 5"/>
        <xdr:cNvSpPr>
          <a:spLocks/>
        </xdr:cNvSpPr>
      </xdr:nvSpPr>
      <xdr:spPr>
        <a:xfrm>
          <a:off x="0" y="441293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9</xdr:row>
      <xdr:rowOff>276225</xdr:rowOff>
    </xdr:from>
    <xdr:to>
      <xdr:col>3</xdr:col>
      <xdr:colOff>742950</xdr:colOff>
      <xdr:row>9</xdr:row>
      <xdr:rowOff>276225</xdr:rowOff>
    </xdr:to>
    <xdr:sp>
      <xdr:nvSpPr>
        <xdr:cNvPr id="8" name="Line 317"/>
        <xdr:cNvSpPr>
          <a:spLocks/>
        </xdr:cNvSpPr>
      </xdr:nvSpPr>
      <xdr:spPr>
        <a:xfrm>
          <a:off x="4133850" y="1236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Прямая со стрелкой 2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Прямая со стрелкой 2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Прямая со стрелкой 1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Прямая со стрелкой 1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Прямая со стрелкой 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Прямая со стрелкой 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Прямая со стрелкой 2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Прямая со стрелкой 2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Прямая со стрелкой 1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Прямая со стрелкой 1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Прямая со стрелкой 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Прямая со стрелкой 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Прямая со стрелкой 2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Прямая со стрелкой 2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Прямая со стрелкой 1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Прямая со стрелкой 1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Прямая со стрелкой 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Прямая со стрелкой 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70" zoomScaleNormal="70" workbookViewId="0" topLeftCell="A46">
      <selection activeCell="C55" sqref="C55"/>
    </sheetView>
  </sheetViews>
  <sheetFormatPr defaultColWidth="9.140625" defaultRowHeight="12.75"/>
  <cols>
    <col min="1" max="1" width="49.7109375" style="9" customWidth="1"/>
    <col min="2" max="3" width="18.140625" style="9" customWidth="1"/>
    <col min="4" max="7" width="20.421875" style="9" customWidth="1"/>
    <col min="8" max="16384" width="9.140625" style="9" customWidth="1"/>
  </cols>
  <sheetData>
    <row r="1" ht="90">
      <c r="G1" s="164" t="s">
        <v>23</v>
      </c>
    </row>
    <row r="2" ht="15">
      <c r="G2" s="1"/>
    </row>
    <row r="3" spans="1:7" ht="15">
      <c r="A3" s="198" t="s">
        <v>22</v>
      </c>
      <c r="B3" s="199"/>
      <c r="C3" s="199"/>
      <c r="D3" s="199"/>
      <c r="E3" s="199"/>
      <c r="F3" s="199"/>
      <c r="G3" s="199"/>
    </row>
    <row r="4" spans="1:7" ht="15">
      <c r="A4" s="198" t="s">
        <v>100</v>
      </c>
      <c r="B4" s="198"/>
      <c r="C4" s="198"/>
      <c r="D4" s="198"/>
      <c r="E4" s="198"/>
      <c r="F4" s="198"/>
      <c r="G4" s="198"/>
    </row>
    <row r="5" spans="1:14" s="81" customFormat="1" ht="15.75" customHeight="1">
      <c r="A5" s="207" t="s">
        <v>454</v>
      </c>
      <c r="B5" s="207"/>
      <c r="C5" s="207"/>
      <c r="D5" s="207"/>
      <c r="E5" s="207"/>
      <c r="F5" s="207"/>
      <c r="G5" s="207"/>
      <c r="H5" s="76"/>
      <c r="I5" s="76"/>
      <c r="J5" s="76"/>
      <c r="K5" s="76"/>
      <c r="L5" s="76"/>
      <c r="M5" s="76"/>
      <c r="N5" s="76"/>
    </row>
    <row r="6" spans="1:7" ht="15">
      <c r="A6" s="20"/>
      <c r="B6" s="21"/>
      <c r="C6" s="21"/>
      <c r="D6" s="21"/>
      <c r="E6" s="21"/>
      <c r="F6" s="21"/>
      <c r="G6" s="21"/>
    </row>
    <row r="7" spans="1:7" ht="31.5" customHeight="1">
      <c r="A7" s="38" t="s">
        <v>32</v>
      </c>
      <c r="B7" s="201" t="s">
        <v>455</v>
      </c>
      <c r="C7" s="202"/>
      <c r="D7" s="202"/>
      <c r="E7" s="202"/>
      <c r="F7" s="202"/>
      <c r="G7" s="203"/>
    </row>
    <row r="8" spans="1:7" ht="20.25" customHeight="1">
      <c r="A8" s="22" t="s">
        <v>69</v>
      </c>
      <c r="B8" s="201" t="s">
        <v>392</v>
      </c>
      <c r="C8" s="202"/>
      <c r="D8" s="202"/>
      <c r="E8" s="202"/>
      <c r="F8" s="202"/>
      <c r="G8" s="203"/>
    </row>
    <row r="9" spans="1:7" ht="288.75" customHeight="1">
      <c r="A9" s="22" t="s">
        <v>31</v>
      </c>
      <c r="B9" s="201" t="s">
        <v>178</v>
      </c>
      <c r="C9" s="202"/>
      <c r="D9" s="202"/>
      <c r="E9" s="202"/>
      <c r="F9" s="202"/>
      <c r="G9" s="203"/>
    </row>
    <row r="10" spans="1:7" ht="99.75" customHeight="1">
      <c r="A10" s="22" t="s">
        <v>33</v>
      </c>
      <c r="B10" s="206" t="s">
        <v>567</v>
      </c>
      <c r="C10" s="206"/>
      <c r="D10" s="206"/>
      <c r="E10" s="206"/>
      <c r="F10" s="206"/>
      <c r="G10" s="206"/>
    </row>
    <row r="11" spans="1:7" ht="16.5" customHeight="1">
      <c r="A11" s="204" t="s">
        <v>70</v>
      </c>
      <c r="B11" s="200" t="s">
        <v>34</v>
      </c>
      <c r="C11" s="200"/>
      <c r="D11" s="200"/>
      <c r="E11" s="200"/>
      <c r="F11" s="200"/>
      <c r="G11" s="200"/>
    </row>
    <row r="12" spans="1:7" ht="18" customHeight="1">
      <c r="A12" s="205"/>
      <c r="B12" s="23" t="s">
        <v>35</v>
      </c>
      <c r="C12" s="23" t="s">
        <v>20</v>
      </c>
      <c r="D12" s="23" t="s">
        <v>21</v>
      </c>
      <c r="E12" s="23" t="s">
        <v>171</v>
      </c>
      <c r="F12" s="23" t="s">
        <v>172</v>
      </c>
      <c r="G12" s="23" t="s">
        <v>173</v>
      </c>
    </row>
    <row r="13" spans="1:7" ht="15">
      <c r="A13" s="22" t="s">
        <v>47</v>
      </c>
      <c r="B13" s="40">
        <v>4126</v>
      </c>
      <c r="C13" s="40">
        <v>4126</v>
      </c>
      <c r="D13" s="23">
        <v>0</v>
      </c>
      <c r="E13" s="23">
        <v>0</v>
      </c>
      <c r="F13" s="23">
        <v>0</v>
      </c>
      <c r="G13" s="23">
        <v>0</v>
      </c>
    </row>
    <row r="14" spans="1:7" ht="15">
      <c r="A14" s="22" t="s">
        <v>36</v>
      </c>
      <c r="B14" s="23">
        <v>0</v>
      </c>
      <c r="C14" s="137">
        <v>0</v>
      </c>
      <c r="D14" s="39">
        <v>0</v>
      </c>
      <c r="E14" s="23">
        <v>0</v>
      </c>
      <c r="F14" s="23">
        <v>0</v>
      </c>
      <c r="G14" s="23">
        <v>0</v>
      </c>
    </row>
    <row r="15" spans="1:7" ht="16.5" customHeight="1">
      <c r="A15" s="22" t="s">
        <v>37</v>
      </c>
      <c r="B15" s="40">
        <v>1078144</v>
      </c>
      <c r="C15" s="40">
        <v>219784</v>
      </c>
      <c r="D15" s="40">
        <v>214590</v>
      </c>
      <c r="E15" s="40">
        <v>214590</v>
      </c>
      <c r="F15" s="40">
        <v>214590</v>
      </c>
      <c r="G15" s="40">
        <v>214590</v>
      </c>
    </row>
    <row r="16" spans="1:7" ht="16.5" customHeight="1">
      <c r="A16" s="22" t="s">
        <v>71</v>
      </c>
      <c r="B16" s="23">
        <v>0</v>
      </c>
      <c r="C16" s="23">
        <v>0</v>
      </c>
      <c r="D16" s="23">
        <v>0</v>
      </c>
      <c r="E16" s="77">
        <v>0</v>
      </c>
      <c r="F16" s="40">
        <v>0</v>
      </c>
      <c r="G16" s="40">
        <v>0</v>
      </c>
    </row>
    <row r="17" spans="1:7" ht="15">
      <c r="A17" s="22" t="s">
        <v>38</v>
      </c>
      <c r="B17" s="23">
        <v>0</v>
      </c>
      <c r="C17" s="23">
        <v>0</v>
      </c>
      <c r="D17" s="23">
        <v>0</v>
      </c>
      <c r="E17" s="77">
        <v>0</v>
      </c>
      <c r="F17" s="40">
        <v>0</v>
      </c>
      <c r="G17" s="40">
        <v>0</v>
      </c>
    </row>
    <row r="18" spans="1:7" ht="15">
      <c r="A18" s="22" t="s">
        <v>72</v>
      </c>
      <c r="B18" s="40">
        <v>1082270</v>
      </c>
      <c r="C18" s="40">
        <v>223910</v>
      </c>
      <c r="D18" s="40">
        <v>214590</v>
      </c>
      <c r="E18" s="40">
        <v>214590</v>
      </c>
      <c r="F18" s="40">
        <v>214590</v>
      </c>
      <c r="G18" s="40">
        <v>214590</v>
      </c>
    </row>
    <row r="19" spans="1:7" ht="30">
      <c r="A19" s="22" t="s">
        <v>121</v>
      </c>
      <c r="B19" s="78" t="s">
        <v>19</v>
      </c>
      <c r="C19" s="74" t="s">
        <v>20</v>
      </c>
      <c r="D19" s="75" t="s">
        <v>21</v>
      </c>
      <c r="E19" s="35" t="s">
        <v>171</v>
      </c>
      <c r="F19" s="35" t="s">
        <v>172</v>
      </c>
      <c r="G19" s="35" t="s">
        <v>173</v>
      </c>
    </row>
    <row r="20" spans="1:7" ht="47.25" customHeight="1">
      <c r="A20" s="41" t="s">
        <v>326</v>
      </c>
      <c r="B20" s="27" t="s">
        <v>116</v>
      </c>
      <c r="C20" s="27">
        <v>53</v>
      </c>
      <c r="D20" s="27">
        <v>58</v>
      </c>
      <c r="E20" s="27">
        <v>63</v>
      </c>
      <c r="F20" s="27">
        <v>69</v>
      </c>
      <c r="G20" s="27">
        <v>75</v>
      </c>
    </row>
    <row r="21" spans="1:7" ht="49.5" customHeight="1">
      <c r="A21" s="22" t="s">
        <v>327</v>
      </c>
      <c r="B21" s="27" t="s">
        <v>116</v>
      </c>
      <c r="C21" s="27">
        <v>10</v>
      </c>
      <c r="D21" s="27">
        <v>12</v>
      </c>
      <c r="E21" s="27">
        <v>14</v>
      </c>
      <c r="F21" s="27">
        <v>16</v>
      </c>
      <c r="G21" s="27">
        <v>18</v>
      </c>
    </row>
    <row r="22" spans="1:7" ht="32.25" customHeight="1">
      <c r="A22" s="22" t="s">
        <v>393</v>
      </c>
      <c r="B22" s="27" t="s">
        <v>116</v>
      </c>
      <c r="C22" s="27">
        <v>2.9</v>
      </c>
      <c r="D22" s="27">
        <v>2.8</v>
      </c>
      <c r="E22" s="27">
        <v>2.7</v>
      </c>
      <c r="F22" s="27">
        <v>2.6</v>
      </c>
      <c r="G22" s="27">
        <v>2.5</v>
      </c>
    </row>
    <row r="23" spans="1:7" ht="47.25" customHeight="1">
      <c r="A23" s="56" t="s">
        <v>329</v>
      </c>
      <c r="B23" s="27" t="s">
        <v>116</v>
      </c>
      <c r="C23" s="54">
        <v>3</v>
      </c>
      <c r="D23" s="54">
        <v>3.5</v>
      </c>
      <c r="E23" s="27">
        <v>4</v>
      </c>
      <c r="F23" s="27">
        <v>4.5</v>
      </c>
      <c r="G23" s="27">
        <v>5</v>
      </c>
    </row>
    <row r="24" spans="1:7" ht="60.75" customHeight="1">
      <c r="A24" s="120" t="s">
        <v>330</v>
      </c>
      <c r="B24" s="27" t="s">
        <v>116</v>
      </c>
      <c r="C24" s="27">
        <v>100</v>
      </c>
      <c r="D24" s="27">
        <v>100</v>
      </c>
      <c r="E24" s="27">
        <v>100</v>
      </c>
      <c r="F24" s="27">
        <v>100</v>
      </c>
      <c r="G24" s="27">
        <v>100</v>
      </c>
    </row>
    <row r="25" spans="1:7" ht="47.25" customHeight="1">
      <c r="A25" s="56" t="s">
        <v>111</v>
      </c>
      <c r="B25" s="27" t="s">
        <v>116</v>
      </c>
      <c r="C25" s="27">
        <v>74.4</v>
      </c>
      <c r="D25" s="27">
        <v>100</v>
      </c>
      <c r="E25" s="27">
        <v>100</v>
      </c>
      <c r="F25" s="27">
        <v>100</v>
      </c>
      <c r="G25" s="27">
        <v>100</v>
      </c>
    </row>
    <row r="26" spans="1:7" ht="34.5" customHeight="1">
      <c r="A26" s="56" t="s">
        <v>331</v>
      </c>
      <c r="B26" s="27" t="s">
        <v>116</v>
      </c>
      <c r="C26" s="27">
        <v>2</v>
      </c>
      <c r="D26" s="27">
        <v>1</v>
      </c>
      <c r="E26" s="27">
        <v>1</v>
      </c>
      <c r="F26" s="27">
        <v>1</v>
      </c>
      <c r="G26" s="27">
        <v>1</v>
      </c>
    </row>
    <row r="27" spans="1:7" ht="32.25" customHeight="1">
      <c r="A27" s="56" t="s">
        <v>332</v>
      </c>
      <c r="B27" s="27" t="s">
        <v>116</v>
      </c>
      <c r="C27" s="27">
        <v>105</v>
      </c>
      <c r="D27" s="27">
        <v>110</v>
      </c>
      <c r="E27" s="27">
        <v>115</v>
      </c>
      <c r="F27" s="27">
        <v>120</v>
      </c>
      <c r="G27" s="27">
        <v>125</v>
      </c>
    </row>
    <row r="28" spans="1:7" ht="47.25" customHeight="1">
      <c r="A28" s="56" t="s">
        <v>333</v>
      </c>
      <c r="B28" s="27" t="s">
        <v>116</v>
      </c>
      <c r="C28" s="27">
        <v>102</v>
      </c>
      <c r="D28" s="27">
        <v>104</v>
      </c>
      <c r="E28" s="27">
        <v>106</v>
      </c>
      <c r="F28" s="27">
        <v>108</v>
      </c>
      <c r="G28" s="27">
        <v>110</v>
      </c>
    </row>
    <row r="29" spans="1:7" ht="47.25" customHeight="1">
      <c r="A29" s="56" t="s">
        <v>334</v>
      </c>
      <c r="B29" s="60" t="s">
        <v>116</v>
      </c>
      <c r="C29" s="60">
        <v>107</v>
      </c>
      <c r="D29" s="60">
        <v>114</v>
      </c>
      <c r="E29" s="60">
        <v>121</v>
      </c>
      <c r="F29" s="60">
        <v>128</v>
      </c>
      <c r="G29" s="60">
        <v>135</v>
      </c>
    </row>
    <row r="30" spans="1:7" ht="18.75" customHeight="1">
      <c r="A30" s="22" t="s">
        <v>179</v>
      </c>
      <c r="B30" s="27" t="s">
        <v>119</v>
      </c>
      <c r="C30" s="66">
        <v>5000</v>
      </c>
      <c r="D30" s="66">
        <v>5000</v>
      </c>
      <c r="E30" s="66">
        <v>5000</v>
      </c>
      <c r="F30" s="66">
        <v>5000</v>
      </c>
      <c r="G30" s="66">
        <v>5000</v>
      </c>
    </row>
    <row r="31" spans="1:7" ht="18.75" customHeight="1">
      <c r="A31" s="22" t="s">
        <v>110</v>
      </c>
      <c r="B31" s="27" t="s">
        <v>119</v>
      </c>
      <c r="C31" s="66">
        <v>0</v>
      </c>
      <c r="D31" s="66">
        <v>4000</v>
      </c>
      <c r="E31" s="66">
        <v>4000</v>
      </c>
      <c r="F31" s="66">
        <v>4000</v>
      </c>
      <c r="G31" s="66">
        <v>4000</v>
      </c>
    </row>
    <row r="32" spans="1:7" ht="47.25" customHeight="1">
      <c r="A32" s="38" t="s">
        <v>540</v>
      </c>
      <c r="B32" s="27" t="s">
        <v>116</v>
      </c>
      <c r="C32" s="27">
        <v>25</v>
      </c>
      <c r="D32" s="27">
        <v>30</v>
      </c>
      <c r="E32" s="27">
        <v>40</v>
      </c>
      <c r="F32" s="27">
        <v>50</v>
      </c>
      <c r="G32" s="27">
        <v>60</v>
      </c>
    </row>
    <row r="33" spans="1:7" ht="32.25" customHeight="1">
      <c r="A33" s="38" t="s">
        <v>299</v>
      </c>
      <c r="B33" s="27" t="s">
        <v>117</v>
      </c>
      <c r="C33" s="27">
        <v>3</v>
      </c>
      <c r="D33" s="27">
        <v>3</v>
      </c>
      <c r="E33" s="27">
        <v>2</v>
      </c>
      <c r="F33" s="27">
        <v>2</v>
      </c>
      <c r="G33" s="27">
        <v>2</v>
      </c>
    </row>
    <row r="34" spans="1:7" ht="49.5" customHeight="1">
      <c r="A34" s="38" t="s">
        <v>301</v>
      </c>
      <c r="B34" s="27" t="s">
        <v>116</v>
      </c>
      <c r="C34" s="90">
        <v>60</v>
      </c>
      <c r="D34" s="90">
        <v>50</v>
      </c>
      <c r="E34" s="58">
        <v>45</v>
      </c>
      <c r="F34" s="58">
        <v>40</v>
      </c>
      <c r="G34" s="58">
        <v>38</v>
      </c>
    </row>
    <row r="35" spans="1:7" s="5" customFormat="1" ht="48" customHeight="1">
      <c r="A35" s="38" t="s">
        <v>456</v>
      </c>
      <c r="B35" s="27" t="s">
        <v>116</v>
      </c>
      <c r="C35" s="90">
        <v>60</v>
      </c>
      <c r="D35" s="90">
        <v>50</v>
      </c>
      <c r="E35" s="58">
        <v>45</v>
      </c>
      <c r="F35" s="58">
        <v>40</v>
      </c>
      <c r="G35" s="58">
        <v>38</v>
      </c>
    </row>
    <row r="36" spans="1:7" ht="23.25" customHeight="1">
      <c r="A36" s="56" t="s">
        <v>215</v>
      </c>
      <c r="B36" s="27" t="s">
        <v>117</v>
      </c>
      <c r="C36" s="48">
        <v>30000</v>
      </c>
      <c r="D36" s="48">
        <v>30000</v>
      </c>
      <c r="E36" s="48">
        <v>30000</v>
      </c>
      <c r="F36" s="48">
        <v>30000</v>
      </c>
      <c r="G36" s="48">
        <v>30000</v>
      </c>
    </row>
    <row r="37" spans="1:7" ht="34.5" customHeight="1">
      <c r="A37" s="56" t="s">
        <v>216</v>
      </c>
      <c r="B37" s="27" t="s">
        <v>116</v>
      </c>
      <c r="C37" s="58">
        <v>100</v>
      </c>
      <c r="D37" s="58">
        <v>100</v>
      </c>
      <c r="E37" s="58">
        <v>100</v>
      </c>
      <c r="F37" s="58">
        <v>100</v>
      </c>
      <c r="G37" s="58">
        <v>100</v>
      </c>
    </row>
    <row r="38" spans="1:7" ht="34.5" customHeight="1">
      <c r="A38" s="56" t="s">
        <v>194</v>
      </c>
      <c r="B38" s="27" t="s">
        <v>116</v>
      </c>
      <c r="C38" s="58">
        <v>100</v>
      </c>
      <c r="D38" s="58">
        <v>100</v>
      </c>
      <c r="E38" s="58">
        <v>100</v>
      </c>
      <c r="F38" s="58">
        <v>100</v>
      </c>
      <c r="G38" s="58">
        <v>100</v>
      </c>
    </row>
    <row r="39" spans="1:7" ht="62.25" customHeight="1">
      <c r="A39" s="38" t="s">
        <v>457</v>
      </c>
      <c r="B39" s="27" t="s">
        <v>116</v>
      </c>
      <c r="C39" s="27">
        <v>10</v>
      </c>
      <c r="D39" s="27">
        <v>15</v>
      </c>
      <c r="E39" s="27">
        <v>20</v>
      </c>
      <c r="F39" s="27">
        <v>25</v>
      </c>
      <c r="G39" s="27">
        <v>30</v>
      </c>
    </row>
    <row r="40" spans="1:7" ht="33" customHeight="1">
      <c r="A40" s="56" t="s">
        <v>458</v>
      </c>
      <c r="B40" s="27" t="s">
        <v>116</v>
      </c>
      <c r="C40" s="58">
        <v>100</v>
      </c>
      <c r="D40" s="58">
        <v>100</v>
      </c>
      <c r="E40" s="58">
        <v>100</v>
      </c>
      <c r="F40" s="58">
        <v>100</v>
      </c>
      <c r="G40" s="58">
        <v>100</v>
      </c>
    </row>
    <row r="41" spans="1:7" ht="48" customHeight="1">
      <c r="A41" s="56" t="s">
        <v>217</v>
      </c>
      <c r="B41" s="27" t="s">
        <v>116</v>
      </c>
      <c r="C41" s="58">
        <v>100</v>
      </c>
      <c r="D41" s="58">
        <v>100</v>
      </c>
      <c r="E41" s="58">
        <v>100</v>
      </c>
      <c r="F41" s="58">
        <v>100</v>
      </c>
      <c r="G41" s="58">
        <v>100</v>
      </c>
    </row>
    <row r="42" spans="1:7" ht="52.5" customHeight="1">
      <c r="A42" s="38" t="s">
        <v>302</v>
      </c>
      <c r="B42" s="27" t="s">
        <v>116</v>
      </c>
      <c r="C42" s="27">
        <v>25</v>
      </c>
      <c r="D42" s="27">
        <v>35</v>
      </c>
      <c r="E42" s="27">
        <v>40</v>
      </c>
      <c r="F42" s="27">
        <v>45</v>
      </c>
      <c r="G42" s="27">
        <v>50</v>
      </c>
    </row>
    <row r="43" spans="1:7" ht="19.5" customHeight="1">
      <c r="A43" s="22" t="s">
        <v>269</v>
      </c>
      <c r="B43" s="27" t="s">
        <v>116</v>
      </c>
      <c r="C43" s="27">
        <v>100</v>
      </c>
      <c r="D43" s="27">
        <v>100</v>
      </c>
      <c r="E43" s="27">
        <v>100</v>
      </c>
      <c r="F43" s="27">
        <v>100</v>
      </c>
      <c r="G43" s="27">
        <v>100</v>
      </c>
    </row>
    <row r="44" spans="1:7" ht="32.25" customHeight="1">
      <c r="A44" s="22" t="s">
        <v>214</v>
      </c>
      <c r="B44" s="27" t="s">
        <v>116</v>
      </c>
      <c r="C44" s="27">
        <v>1</v>
      </c>
      <c r="D44" s="55">
        <v>20</v>
      </c>
      <c r="E44" s="27">
        <v>50</v>
      </c>
      <c r="F44" s="27">
        <v>80</v>
      </c>
      <c r="G44" s="27">
        <v>100</v>
      </c>
    </row>
    <row r="45" spans="1:7" s="5" customFormat="1" ht="60.75" customHeight="1">
      <c r="A45" s="22" t="s">
        <v>270</v>
      </c>
      <c r="B45" s="27" t="s">
        <v>116</v>
      </c>
      <c r="C45" s="27">
        <v>0</v>
      </c>
      <c r="D45" s="55">
        <v>60</v>
      </c>
      <c r="E45" s="102">
        <v>80</v>
      </c>
      <c r="F45" s="27">
        <v>90</v>
      </c>
      <c r="G45" s="27">
        <v>100</v>
      </c>
    </row>
    <row r="46" spans="1:7" s="5" customFormat="1" ht="48" customHeight="1">
      <c r="A46" s="22" t="s">
        <v>539</v>
      </c>
      <c r="B46" s="27" t="s">
        <v>128</v>
      </c>
      <c r="C46" s="27">
        <v>41</v>
      </c>
      <c r="D46" s="55">
        <v>40</v>
      </c>
      <c r="E46" s="102">
        <v>40</v>
      </c>
      <c r="F46" s="27">
        <v>39</v>
      </c>
      <c r="G46" s="27">
        <v>39</v>
      </c>
    </row>
    <row r="47" spans="1:7" s="5" customFormat="1" ht="48" customHeight="1">
      <c r="A47" s="22" t="s">
        <v>459</v>
      </c>
      <c r="B47" s="27" t="s">
        <v>116</v>
      </c>
      <c r="C47" s="55">
        <v>80</v>
      </c>
      <c r="D47" s="92">
        <v>60</v>
      </c>
      <c r="E47" s="27">
        <v>55</v>
      </c>
      <c r="F47" s="27">
        <v>50</v>
      </c>
      <c r="G47" s="27">
        <v>48</v>
      </c>
    </row>
    <row r="48" spans="1:8" s="5" customFormat="1" ht="66" customHeight="1">
      <c r="A48" s="22" t="s">
        <v>460</v>
      </c>
      <c r="B48" s="27" t="s">
        <v>116</v>
      </c>
      <c r="C48" s="55">
        <v>80</v>
      </c>
      <c r="D48" s="92">
        <v>60</v>
      </c>
      <c r="E48" s="27">
        <v>55</v>
      </c>
      <c r="F48" s="27">
        <v>50</v>
      </c>
      <c r="G48" s="27">
        <v>48</v>
      </c>
      <c r="H48" s="79"/>
    </row>
    <row r="49" spans="1:8" s="5" customFormat="1" ht="33" customHeight="1">
      <c r="A49" s="62" t="s">
        <v>304</v>
      </c>
      <c r="B49" s="27" t="s">
        <v>116</v>
      </c>
      <c r="C49" s="90">
        <v>10</v>
      </c>
      <c r="D49" s="90">
        <v>15</v>
      </c>
      <c r="E49" s="60">
        <v>17</v>
      </c>
      <c r="F49" s="60">
        <v>18</v>
      </c>
      <c r="G49" s="60">
        <v>20</v>
      </c>
      <c r="H49" s="79"/>
    </row>
    <row r="50" spans="1:8" s="5" customFormat="1" ht="75">
      <c r="A50" s="62" t="s">
        <v>461</v>
      </c>
      <c r="B50" s="27" t="s">
        <v>116</v>
      </c>
      <c r="C50" s="104">
        <v>100</v>
      </c>
      <c r="D50" s="104">
        <v>100</v>
      </c>
      <c r="E50" s="102">
        <v>100</v>
      </c>
      <c r="F50" s="102">
        <v>100</v>
      </c>
      <c r="G50" s="102">
        <v>100</v>
      </c>
      <c r="H50" s="79"/>
    </row>
    <row r="51" spans="1:8" s="5" customFormat="1" ht="21" customHeight="1">
      <c r="A51" s="22" t="s">
        <v>219</v>
      </c>
      <c r="B51" s="27" t="s">
        <v>117</v>
      </c>
      <c r="C51" s="48">
        <v>40000</v>
      </c>
      <c r="D51" s="48">
        <v>40000</v>
      </c>
      <c r="E51" s="48">
        <v>40000</v>
      </c>
      <c r="F51" s="48">
        <v>40000</v>
      </c>
      <c r="G51" s="48">
        <v>40000</v>
      </c>
      <c r="H51" s="79"/>
    </row>
    <row r="52" spans="1:8" s="5" customFormat="1" ht="18" customHeight="1">
      <c r="A52" s="22" t="s">
        <v>220</v>
      </c>
      <c r="B52" s="27" t="s">
        <v>117</v>
      </c>
      <c r="C52" s="27">
        <v>2</v>
      </c>
      <c r="D52" s="27">
        <v>2</v>
      </c>
      <c r="E52" s="27">
        <v>2</v>
      </c>
      <c r="F52" s="27">
        <v>2</v>
      </c>
      <c r="G52" s="27">
        <v>2</v>
      </c>
      <c r="H52" s="79"/>
    </row>
    <row r="53" spans="1:8" s="5" customFormat="1" ht="20.25" customHeight="1">
      <c r="A53" s="56" t="s">
        <v>221</v>
      </c>
      <c r="B53" s="27" t="s">
        <v>128</v>
      </c>
      <c r="C53" s="48">
        <v>3</v>
      </c>
      <c r="D53" s="48">
        <v>0</v>
      </c>
      <c r="E53" s="48">
        <v>0</v>
      </c>
      <c r="F53" s="48">
        <v>0</v>
      </c>
      <c r="G53" s="48">
        <v>0</v>
      </c>
      <c r="H53" s="79"/>
    </row>
    <row r="54" spans="1:7" s="5" customFormat="1" ht="33" customHeight="1">
      <c r="A54" s="56" t="s">
        <v>146</v>
      </c>
      <c r="B54" s="27" t="s">
        <v>119</v>
      </c>
      <c r="C54" s="48">
        <v>4195</v>
      </c>
      <c r="D54" s="48">
        <v>4358</v>
      </c>
      <c r="E54" s="48">
        <v>4358</v>
      </c>
      <c r="F54" s="48">
        <v>4358</v>
      </c>
      <c r="G54" s="48">
        <v>4358</v>
      </c>
    </row>
    <row r="55" spans="1:7" s="5" customFormat="1" ht="62.25" customHeight="1">
      <c r="A55" s="56" t="s">
        <v>289</v>
      </c>
      <c r="B55" s="27" t="s">
        <v>116</v>
      </c>
      <c r="C55" s="27">
        <v>34</v>
      </c>
      <c r="D55" s="82">
        <v>36</v>
      </c>
      <c r="E55" s="82">
        <v>40</v>
      </c>
      <c r="F55" s="58">
        <v>45</v>
      </c>
      <c r="G55" s="58">
        <v>50</v>
      </c>
    </row>
    <row r="56" spans="1:7" s="5" customFormat="1" ht="34.5" customHeight="1">
      <c r="A56" s="56" t="s">
        <v>222</v>
      </c>
      <c r="B56" s="27" t="s">
        <v>116</v>
      </c>
      <c r="C56" s="58">
        <v>100</v>
      </c>
      <c r="D56" s="58">
        <v>100</v>
      </c>
      <c r="E56" s="58">
        <v>100</v>
      </c>
      <c r="F56" s="58">
        <v>100</v>
      </c>
      <c r="G56" s="58">
        <v>100</v>
      </c>
    </row>
    <row r="57" spans="1:7" s="5" customFormat="1" ht="30.75" customHeight="1">
      <c r="A57" s="56" t="s">
        <v>462</v>
      </c>
      <c r="B57" s="27" t="s">
        <v>116</v>
      </c>
      <c r="C57" s="27">
        <v>58</v>
      </c>
      <c r="D57" s="27">
        <v>68</v>
      </c>
      <c r="E57" s="64">
        <v>70</v>
      </c>
      <c r="F57" s="64">
        <v>73</v>
      </c>
      <c r="G57" s="64">
        <v>75</v>
      </c>
    </row>
    <row r="58" spans="1:7" s="5" customFormat="1" ht="33" customHeight="1">
      <c r="A58" s="56" t="s">
        <v>108</v>
      </c>
      <c r="B58" s="27" t="s">
        <v>116</v>
      </c>
      <c r="C58" s="58">
        <v>100</v>
      </c>
      <c r="D58" s="58">
        <v>100</v>
      </c>
      <c r="E58" s="58">
        <v>100</v>
      </c>
      <c r="F58" s="58">
        <v>100</v>
      </c>
      <c r="G58" s="58">
        <v>100</v>
      </c>
    </row>
    <row r="59" spans="1:7" s="80" customFormat="1" ht="18" customHeight="1">
      <c r="A59" s="9"/>
      <c r="B59" s="9"/>
      <c r="C59" s="9"/>
      <c r="D59" s="9"/>
      <c r="E59" s="9"/>
      <c r="F59" s="9"/>
      <c r="G59" s="9"/>
    </row>
    <row r="60" spans="1:7" s="80" customFormat="1" ht="33" customHeight="1">
      <c r="A60" s="9"/>
      <c r="B60" s="9"/>
      <c r="C60" s="9"/>
      <c r="D60" s="9"/>
      <c r="E60" s="9"/>
      <c r="F60" s="9"/>
      <c r="G60" s="9"/>
    </row>
    <row r="61" spans="1:7" s="5" customFormat="1" ht="30.75" customHeight="1">
      <c r="A61" s="9"/>
      <c r="B61" s="9"/>
      <c r="C61" s="9"/>
      <c r="D61" s="9"/>
      <c r="E61" s="9"/>
      <c r="F61" s="9"/>
      <c r="G61" s="9"/>
    </row>
    <row r="62" ht="18.75" customHeight="1"/>
    <row r="63" ht="18.75" customHeight="1"/>
  </sheetData>
  <sheetProtection/>
  <mergeCells count="9">
    <mergeCell ref="A3:G3"/>
    <mergeCell ref="B11:G11"/>
    <mergeCell ref="B8:G8"/>
    <mergeCell ref="A11:A12"/>
    <mergeCell ref="B9:G9"/>
    <mergeCell ref="B10:G10"/>
    <mergeCell ref="A4:G4"/>
    <mergeCell ref="B7:G7"/>
    <mergeCell ref="A5:G5"/>
  </mergeCells>
  <printOptions/>
  <pageMargins left="0.25" right="0.25" top="0.75" bottom="0.75" header="0.3" footer="0.3"/>
  <pageSetup fitToHeight="0" fitToWidth="1" horizontalDpi="600" verticalDpi="600" orientation="landscape" paperSize="9" scale="86" r:id="rId1"/>
  <rowBreaks count="1" manualBreakCount="1">
    <brk id="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60" zoomScalePageLayoutView="0" workbookViewId="0" topLeftCell="A1">
      <selection activeCell="A1" sqref="A1:F3"/>
    </sheetView>
  </sheetViews>
  <sheetFormatPr defaultColWidth="9.140625" defaultRowHeight="12.75"/>
  <cols>
    <col min="1" max="1" width="6.8515625" style="147" customWidth="1"/>
    <col min="2" max="2" width="26.140625" style="146" customWidth="1"/>
    <col min="3" max="3" width="13.7109375" style="146" customWidth="1"/>
    <col min="4" max="4" width="41.00390625" style="147" customWidth="1"/>
    <col min="5" max="5" width="29.7109375" style="175" customWidth="1"/>
    <col min="6" max="6" width="20.28125" style="146" customWidth="1"/>
    <col min="7" max="16384" width="9.140625" style="146" customWidth="1"/>
  </cols>
  <sheetData>
    <row r="1" spans="1:8" ht="67.5" customHeight="1">
      <c r="A1" s="307" t="s">
        <v>625</v>
      </c>
      <c r="B1" s="307"/>
      <c r="C1" s="307"/>
      <c r="D1" s="307"/>
      <c r="E1" s="307"/>
      <c r="F1" s="307"/>
      <c r="G1" s="182"/>
      <c r="H1" s="148"/>
    </row>
    <row r="2" spans="1:8" ht="15.75">
      <c r="A2" s="307"/>
      <c r="B2" s="307"/>
      <c r="C2" s="307"/>
      <c r="D2" s="307"/>
      <c r="E2" s="307"/>
      <c r="F2" s="307"/>
      <c r="G2" s="148"/>
      <c r="H2" s="148"/>
    </row>
    <row r="3" spans="1:8" ht="2.25" customHeight="1">
      <c r="A3" s="307"/>
      <c r="B3" s="307"/>
      <c r="C3" s="307"/>
      <c r="D3" s="307"/>
      <c r="E3" s="307"/>
      <c r="F3" s="307"/>
      <c r="G3" s="148"/>
      <c r="H3" s="148"/>
    </row>
    <row r="4" spans="1:8" ht="69.75" customHeight="1">
      <c r="A4" s="308" t="s">
        <v>614</v>
      </c>
      <c r="B4" s="308"/>
      <c r="C4" s="308"/>
      <c r="D4" s="308"/>
      <c r="E4" s="308"/>
      <c r="F4" s="308"/>
      <c r="G4" s="148"/>
      <c r="H4" s="148"/>
    </row>
    <row r="5" spans="1:8" ht="15.75" hidden="1">
      <c r="A5" s="150"/>
      <c r="B5" s="148"/>
      <c r="C5" s="148"/>
      <c r="D5" s="150"/>
      <c r="E5" s="173"/>
      <c r="F5" s="148"/>
      <c r="G5" s="148"/>
      <c r="H5" s="148"/>
    </row>
    <row r="6" spans="1:8" ht="60">
      <c r="A6" s="143" t="s">
        <v>42</v>
      </c>
      <c r="B6" s="143" t="s">
        <v>307</v>
      </c>
      <c r="C6" s="143" t="s">
        <v>308</v>
      </c>
      <c r="D6" s="143" t="s">
        <v>309</v>
      </c>
      <c r="E6" s="172" t="s">
        <v>310</v>
      </c>
      <c r="F6" s="143" t="s">
        <v>311</v>
      </c>
      <c r="G6" s="148"/>
      <c r="H6" s="148"/>
    </row>
    <row r="7" spans="1:8" ht="15.75">
      <c r="A7" s="143">
        <v>1</v>
      </c>
      <c r="B7" s="143">
        <v>2</v>
      </c>
      <c r="C7" s="143">
        <v>3</v>
      </c>
      <c r="D7" s="143">
        <v>4</v>
      </c>
      <c r="E7" s="172">
        <v>5</v>
      </c>
      <c r="F7" s="143">
        <v>6</v>
      </c>
      <c r="G7" s="148"/>
      <c r="H7" s="148"/>
    </row>
    <row r="8" spans="1:8" ht="30">
      <c r="A8" s="149">
        <v>1</v>
      </c>
      <c r="B8" s="144" t="s">
        <v>190</v>
      </c>
      <c r="C8" s="143" t="s">
        <v>118</v>
      </c>
      <c r="D8" s="149" t="s">
        <v>312</v>
      </c>
      <c r="E8" s="172" t="s">
        <v>30</v>
      </c>
      <c r="F8" s="143" t="s">
        <v>468</v>
      </c>
      <c r="G8" s="148"/>
      <c r="H8" s="148"/>
    </row>
    <row r="9" spans="1:8" ht="34.5" customHeight="1">
      <c r="A9" s="181">
        <v>2</v>
      </c>
      <c r="B9" s="144" t="s">
        <v>191</v>
      </c>
      <c r="C9" s="143" t="s">
        <v>118</v>
      </c>
      <c r="D9" s="149" t="s">
        <v>312</v>
      </c>
      <c r="E9" s="174" t="s">
        <v>30</v>
      </c>
      <c r="F9" s="143" t="s">
        <v>468</v>
      </c>
      <c r="G9" s="148"/>
      <c r="H9" s="148"/>
    </row>
    <row r="10" spans="1:8" ht="180" customHeight="1">
      <c r="A10" s="181">
        <v>3</v>
      </c>
      <c r="B10" s="144" t="s">
        <v>540</v>
      </c>
      <c r="C10" s="143"/>
      <c r="D10" s="23" t="s">
        <v>548</v>
      </c>
      <c r="E10" s="174" t="s">
        <v>549</v>
      </c>
      <c r="F10" s="143" t="s">
        <v>468</v>
      </c>
      <c r="G10" s="148"/>
      <c r="H10" s="148"/>
    </row>
    <row r="11" spans="1:8" ht="175.5" customHeight="1">
      <c r="A11" s="149">
        <v>4</v>
      </c>
      <c r="B11" s="151" t="s">
        <v>299</v>
      </c>
      <c r="C11" s="143" t="s">
        <v>117</v>
      </c>
      <c r="D11" s="149" t="s">
        <v>493</v>
      </c>
      <c r="E11" s="172" t="s">
        <v>499</v>
      </c>
      <c r="F11" s="143" t="s">
        <v>468</v>
      </c>
      <c r="G11" s="148"/>
      <c r="H11" s="148"/>
    </row>
    <row r="12" spans="1:8" ht="262.5" customHeight="1">
      <c r="A12" s="149">
        <v>5</v>
      </c>
      <c r="B12" s="144" t="s">
        <v>301</v>
      </c>
      <c r="C12" s="143" t="s">
        <v>116</v>
      </c>
      <c r="D12" s="149" t="s">
        <v>508</v>
      </c>
      <c r="E12" s="172" t="s">
        <v>500</v>
      </c>
      <c r="F12" s="143" t="s">
        <v>468</v>
      </c>
      <c r="G12" s="148"/>
      <c r="H12" s="148"/>
    </row>
    <row r="13" spans="1:8" ht="206.25" customHeight="1">
      <c r="A13" s="149">
        <v>6</v>
      </c>
      <c r="B13" s="144" t="s">
        <v>456</v>
      </c>
      <c r="C13" s="143" t="s">
        <v>116</v>
      </c>
      <c r="D13" s="149" t="s">
        <v>507</v>
      </c>
      <c r="E13" s="172" t="s">
        <v>483</v>
      </c>
      <c r="F13" s="143" t="s">
        <v>468</v>
      </c>
      <c r="G13" s="148"/>
      <c r="H13" s="148"/>
    </row>
    <row r="14" spans="1:8" ht="54.75" customHeight="1">
      <c r="A14" s="149">
        <v>7</v>
      </c>
      <c r="B14" s="144" t="s">
        <v>192</v>
      </c>
      <c r="C14" s="143" t="s">
        <v>117</v>
      </c>
      <c r="D14" s="149" t="s">
        <v>494</v>
      </c>
      <c r="E14" s="172" t="s">
        <v>495</v>
      </c>
      <c r="F14" s="143" t="s">
        <v>468</v>
      </c>
      <c r="G14" s="148"/>
      <c r="H14" s="148"/>
    </row>
    <row r="15" spans="1:8" ht="137.25" customHeight="1">
      <c r="A15" s="149">
        <v>8</v>
      </c>
      <c r="B15" s="144" t="s">
        <v>216</v>
      </c>
      <c r="C15" s="143" t="s">
        <v>116</v>
      </c>
      <c r="D15" s="149" t="s">
        <v>496</v>
      </c>
      <c r="E15" s="172" t="s">
        <v>495</v>
      </c>
      <c r="F15" s="143" t="s">
        <v>468</v>
      </c>
      <c r="G15" s="148"/>
      <c r="H15" s="148"/>
    </row>
    <row r="16" spans="1:8" ht="165" customHeight="1">
      <c r="A16" s="180">
        <v>9</v>
      </c>
      <c r="B16" s="179" t="s">
        <v>194</v>
      </c>
      <c r="C16" s="143" t="s">
        <v>116</v>
      </c>
      <c r="D16" s="180" t="s">
        <v>497</v>
      </c>
      <c r="E16" s="180" t="s">
        <v>498</v>
      </c>
      <c r="F16" s="143" t="s">
        <v>468</v>
      </c>
      <c r="G16" s="148"/>
      <c r="H16" s="148"/>
    </row>
    <row r="17" spans="1:8" ht="243.75" customHeight="1">
      <c r="A17" s="149">
        <v>10</v>
      </c>
      <c r="B17" s="144" t="s">
        <v>467</v>
      </c>
      <c r="C17" s="143" t="s">
        <v>116</v>
      </c>
      <c r="D17" s="149" t="s">
        <v>511</v>
      </c>
      <c r="E17" s="172" t="s">
        <v>481</v>
      </c>
      <c r="F17" s="143" t="s">
        <v>468</v>
      </c>
      <c r="G17" s="148"/>
      <c r="H17" s="148"/>
    </row>
    <row r="18" spans="1:8" ht="155.25" customHeight="1">
      <c r="A18" s="149">
        <v>11</v>
      </c>
      <c r="B18" s="152" t="s">
        <v>217</v>
      </c>
      <c r="C18" s="143" t="s">
        <v>116</v>
      </c>
      <c r="D18" s="149" t="s">
        <v>509</v>
      </c>
      <c r="E18" s="172" t="s">
        <v>480</v>
      </c>
      <c r="F18" s="143" t="s">
        <v>468</v>
      </c>
      <c r="G18" s="148"/>
      <c r="H18" s="148"/>
    </row>
    <row r="19" spans="1:8" ht="153.75" customHeight="1">
      <c r="A19" s="149">
        <v>12</v>
      </c>
      <c r="B19" s="152" t="s">
        <v>313</v>
      </c>
      <c r="C19" s="143" t="s">
        <v>116</v>
      </c>
      <c r="D19" s="149" t="s">
        <v>510</v>
      </c>
      <c r="E19" s="180" t="s">
        <v>498</v>
      </c>
      <c r="F19" s="143" t="s">
        <v>468</v>
      </c>
      <c r="G19" s="148"/>
      <c r="H19" s="148"/>
    </row>
    <row r="20" ht="400.5" customHeight="1"/>
    <row r="21" ht="91.5" customHeight="1"/>
    <row r="22" ht="278.25" customHeight="1"/>
    <row r="23" ht="283.5" customHeight="1"/>
    <row r="24" ht="271.5" customHeight="1"/>
    <row r="25" ht="259.5" customHeight="1"/>
    <row r="26" ht="239.25" customHeight="1"/>
    <row r="27" ht="252" customHeight="1"/>
    <row r="28" ht="169.5" customHeight="1"/>
    <row r="29" ht="191.25" customHeight="1"/>
    <row r="30" ht="243" customHeight="1"/>
    <row r="31" ht="250.5" customHeight="1"/>
    <row r="32" ht="206.25" customHeight="1"/>
    <row r="33" ht="237.75" customHeight="1"/>
    <row r="34" ht="321.75" customHeight="1"/>
    <row r="35" ht="84" customHeight="1"/>
    <row r="36" ht="51.75" customHeight="1"/>
    <row r="37" ht="182.25" customHeight="1"/>
    <row r="38" ht="269.25" customHeight="1"/>
    <row r="40" ht="198.75" customHeight="1"/>
    <row r="41" ht="64.5" customHeight="1"/>
    <row r="42" ht="137.25" customHeight="1"/>
    <row r="43" ht="162.75" customHeight="1"/>
    <row r="44" ht="131.25" customHeight="1"/>
    <row r="45" ht="175.5" customHeight="1"/>
    <row r="46" ht="151.5" customHeight="1"/>
    <row r="47" ht="150" customHeight="1"/>
    <row r="48" ht="185.25" customHeight="1"/>
    <row r="49" ht="204.75" customHeight="1"/>
    <row r="50" ht="132" customHeight="1"/>
    <row r="51" ht="155.25" customHeight="1"/>
    <row r="52" ht="179.25" customHeight="1"/>
    <row r="53" ht="195" customHeight="1"/>
    <row r="54" ht="237.75" customHeight="1"/>
    <row r="56" ht="173.25" customHeight="1"/>
    <row r="57" ht="61.5" customHeight="1"/>
    <row r="58" ht="66" customHeight="1"/>
    <row r="59" ht="67.5" customHeight="1"/>
    <row r="60" ht="110.25" customHeight="1"/>
    <row r="61" ht="120.75" customHeight="1"/>
    <row r="62" ht="146.25" customHeight="1"/>
    <row r="63" ht="186.75" customHeight="1"/>
    <row r="64" ht="84.75" customHeight="1"/>
    <row r="65" ht="111.75" customHeight="1"/>
  </sheetData>
  <sheetProtection/>
  <mergeCells count="2">
    <mergeCell ref="A1:F3"/>
    <mergeCell ref="A4:F4"/>
  </mergeCells>
  <printOptions gridLines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rowBreaks count="6" manualBreakCount="6">
    <brk id="10" max="5" man="1"/>
    <brk id="12" max="5" man="1"/>
    <brk id="15" max="5" man="1"/>
    <brk id="29" max="255" man="1"/>
    <brk id="32" max="255" man="1"/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8.00390625" style="142" customWidth="1"/>
    <col min="2" max="3" width="25.7109375" style="142" customWidth="1"/>
    <col min="4" max="4" width="25.8515625" style="142" customWidth="1"/>
    <col min="5" max="5" width="28.00390625" style="142" customWidth="1"/>
    <col min="6" max="16384" width="9.140625" style="142" customWidth="1"/>
  </cols>
  <sheetData>
    <row r="1" spans="2:5" ht="60">
      <c r="B1" s="158"/>
      <c r="C1" s="157"/>
      <c r="D1" s="156"/>
      <c r="E1" s="168" t="s">
        <v>169</v>
      </c>
    </row>
    <row r="2" spans="1:5" ht="69.75" customHeight="1">
      <c r="A2" s="310" t="s">
        <v>445</v>
      </c>
      <c r="B2" s="310"/>
      <c r="C2" s="310"/>
      <c r="D2" s="310"/>
      <c r="E2" s="310"/>
    </row>
    <row r="3" spans="1:5" ht="15.75">
      <c r="A3" s="150"/>
      <c r="B3" s="155"/>
      <c r="C3" s="150"/>
      <c r="D3" s="154"/>
      <c r="E3" s="150"/>
    </row>
    <row r="4" spans="1:5" ht="75">
      <c r="A4" s="143" t="s">
        <v>48</v>
      </c>
      <c r="B4" s="153" t="s">
        <v>49</v>
      </c>
      <c r="C4" s="143" t="s">
        <v>53</v>
      </c>
      <c r="D4" s="143" t="s">
        <v>86</v>
      </c>
      <c r="E4" s="143" t="s">
        <v>50</v>
      </c>
    </row>
    <row r="5" spans="1:5" ht="33" customHeight="1">
      <c r="A5" s="22" t="s">
        <v>52</v>
      </c>
      <c r="B5" s="201" t="s">
        <v>182</v>
      </c>
      <c r="C5" s="202"/>
      <c r="D5" s="202"/>
      <c r="E5" s="203"/>
    </row>
    <row r="6" spans="1:5" ht="141" customHeight="1">
      <c r="A6" s="22" t="s">
        <v>185</v>
      </c>
      <c r="B6" s="22" t="s">
        <v>30</v>
      </c>
      <c r="C6" s="38"/>
      <c r="D6" s="38" t="s">
        <v>608</v>
      </c>
      <c r="E6" s="165" t="s">
        <v>101</v>
      </c>
    </row>
    <row r="7" spans="1:5" ht="108.75" customHeight="1">
      <c r="A7" s="22" t="s">
        <v>231</v>
      </c>
      <c r="B7" s="22" t="s">
        <v>30</v>
      </c>
      <c r="C7" s="23" t="s">
        <v>133</v>
      </c>
      <c r="D7" s="38" t="s">
        <v>573</v>
      </c>
      <c r="E7" s="165" t="s">
        <v>101</v>
      </c>
    </row>
    <row r="8" spans="1:5" ht="108.75" customHeight="1">
      <c r="A8" s="22" t="s">
        <v>578</v>
      </c>
      <c r="B8" s="22" t="s">
        <v>30</v>
      </c>
      <c r="C8" s="23" t="s">
        <v>133</v>
      </c>
      <c r="D8" s="38" t="s">
        <v>575</v>
      </c>
      <c r="E8" s="165" t="s">
        <v>101</v>
      </c>
    </row>
    <row r="9" spans="1:5" ht="110.25" customHeight="1">
      <c r="A9" s="22" t="s">
        <v>574</v>
      </c>
      <c r="B9" s="22" t="s">
        <v>30</v>
      </c>
      <c r="C9" s="38" t="s">
        <v>133</v>
      </c>
      <c r="D9" s="38" t="s">
        <v>609</v>
      </c>
      <c r="E9" s="165" t="s">
        <v>101</v>
      </c>
    </row>
    <row r="10" spans="1:5" ht="124.5" customHeight="1">
      <c r="A10" s="22" t="s">
        <v>232</v>
      </c>
      <c r="B10" s="22" t="s">
        <v>30</v>
      </c>
      <c r="C10" s="38" t="s">
        <v>234</v>
      </c>
      <c r="D10" s="38" t="s">
        <v>610</v>
      </c>
      <c r="E10" s="165" t="s">
        <v>101</v>
      </c>
    </row>
    <row r="11" spans="1:5" ht="137.25" customHeight="1">
      <c r="A11" s="22" t="s">
        <v>187</v>
      </c>
      <c r="B11" s="22" t="s">
        <v>30</v>
      </c>
      <c r="C11" s="22" t="s">
        <v>239</v>
      </c>
      <c r="D11" s="38" t="s">
        <v>278</v>
      </c>
      <c r="E11" s="165" t="s">
        <v>101</v>
      </c>
    </row>
    <row r="12" spans="1:5" ht="96" customHeight="1">
      <c r="A12" s="22" t="s">
        <v>188</v>
      </c>
      <c r="B12" s="22" t="s">
        <v>30</v>
      </c>
      <c r="C12" s="38" t="s">
        <v>137</v>
      </c>
      <c r="D12" s="38" t="s">
        <v>613</v>
      </c>
      <c r="E12" s="165" t="s">
        <v>101</v>
      </c>
    </row>
    <row r="13" spans="1:5" ht="213" customHeight="1">
      <c r="A13" s="22" t="s">
        <v>233</v>
      </c>
      <c r="B13" s="22" t="s">
        <v>30</v>
      </c>
      <c r="C13" s="38" t="s">
        <v>234</v>
      </c>
      <c r="D13" s="38" t="s">
        <v>611</v>
      </c>
      <c r="E13" s="165" t="s">
        <v>101</v>
      </c>
    </row>
    <row r="14" spans="1:5" ht="124.5" customHeight="1">
      <c r="A14" s="22" t="s">
        <v>28</v>
      </c>
      <c r="B14" s="22" t="s">
        <v>30</v>
      </c>
      <c r="C14" s="38" t="s">
        <v>134</v>
      </c>
      <c r="D14" s="38" t="s">
        <v>612</v>
      </c>
      <c r="E14" s="165" t="s">
        <v>101</v>
      </c>
    </row>
    <row r="15" spans="1:5" ht="109.5" customHeight="1">
      <c r="A15" s="22" t="s">
        <v>12</v>
      </c>
      <c r="B15" s="22" t="s">
        <v>30</v>
      </c>
      <c r="C15" s="38" t="s">
        <v>134</v>
      </c>
      <c r="D15" s="38" t="s">
        <v>612</v>
      </c>
      <c r="E15" s="27" t="s">
        <v>101</v>
      </c>
    </row>
    <row r="16" spans="1:5" ht="15">
      <c r="A16" s="311" t="s">
        <v>88</v>
      </c>
      <c r="B16" s="311"/>
      <c r="C16" s="311"/>
      <c r="D16" s="311"/>
      <c r="E16" s="311"/>
    </row>
    <row r="17" spans="1:5" ht="63" customHeight="1">
      <c r="A17" s="309" t="s">
        <v>87</v>
      </c>
      <c r="B17" s="309"/>
      <c r="C17" s="309"/>
      <c r="D17" s="309"/>
      <c r="E17" s="309"/>
    </row>
    <row r="18" spans="1:5" ht="76.5" customHeight="1">
      <c r="A18" s="312" t="s">
        <v>89</v>
      </c>
      <c r="B18" s="312"/>
      <c r="C18" s="312"/>
      <c r="D18" s="312"/>
      <c r="E18" s="312"/>
    </row>
    <row r="19" spans="1:5" ht="32.25" customHeight="1">
      <c r="A19" s="313" t="s">
        <v>54</v>
      </c>
      <c r="B19" s="313"/>
      <c r="C19" s="313"/>
      <c r="D19" s="313"/>
      <c r="E19" s="313"/>
    </row>
    <row r="20" spans="1:5" ht="31.5" customHeight="1">
      <c r="A20" s="309" t="s">
        <v>90</v>
      </c>
      <c r="B20" s="309"/>
      <c r="C20" s="309"/>
      <c r="D20" s="309"/>
      <c r="E20" s="309"/>
    </row>
  </sheetData>
  <sheetProtection/>
  <mergeCells count="7">
    <mergeCell ref="A20:E20"/>
    <mergeCell ref="A2:E2"/>
    <mergeCell ref="B5:E5"/>
    <mergeCell ref="A16:E16"/>
    <mergeCell ref="A17:E17"/>
    <mergeCell ref="A18:E18"/>
    <mergeCell ref="A19:E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view="pageBreakPreview" zoomScale="60" zoomScaleNormal="60" zoomScalePageLayoutView="0" workbookViewId="0" topLeftCell="A1">
      <selection activeCell="M25" sqref="M25:M29"/>
    </sheetView>
  </sheetViews>
  <sheetFormatPr defaultColWidth="9.140625" defaultRowHeight="12.75"/>
  <cols>
    <col min="1" max="1" width="8.57421875" style="9" bestFit="1" customWidth="1"/>
    <col min="2" max="2" width="14.7109375" style="88" customWidth="1"/>
    <col min="3" max="3" width="14.7109375" style="9" customWidth="1"/>
    <col min="4" max="4" width="15.8515625" style="9" customWidth="1"/>
    <col min="5" max="5" width="18.28125" style="9" customWidth="1"/>
    <col min="6" max="6" width="10.140625" style="9" bestFit="1" customWidth="1"/>
    <col min="7" max="7" width="15.57421875" style="9" customWidth="1"/>
    <col min="8" max="11" width="16.8515625" style="9" bestFit="1" customWidth="1"/>
    <col min="12" max="12" width="23.8515625" style="9" bestFit="1" customWidth="1"/>
    <col min="13" max="13" width="23.8515625" style="9" customWidth="1"/>
    <col min="14" max="16384" width="9.140625" style="9" customWidth="1"/>
  </cols>
  <sheetData>
    <row r="1" spans="5:13" ht="90">
      <c r="E1" s="85"/>
      <c r="F1" s="85"/>
      <c r="G1" s="85"/>
      <c r="H1" s="85"/>
      <c r="I1" s="85"/>
      <c r="J1" s="85"/>
      <c r="M1" s="164" t="s">
        <v>437</v>
      </c>
    </row>
    <row r="2" spans="1:13" s="81" customFormat="1" ht="15">
      <c r="A2" s="207" t="s">
        <v>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83"/>
    </row>
    <row r="3" spans="1:13" s="81" customFormat="1" ht="31.5" customHeight="1">
      <c r="A3" s="207" t="s">
        <v>446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83"/>
    </row>
    <row r="4" spans="1:13" s="81" customFormat="1" ht="1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83"/>
    </row>
    <row r="5" spans="1:10" s="81" customFormat="1" ht="15">
      <c r="A5" s="93"/>
      <c r="B5" s="96"/>
      <c r="C5" s="93"/>
      <c r="D5" s="93"/>
      <c r="E5" s="94"/>
      <c r="F5" s="94"/>
      <c r="G5" s="94"/>
      <c r="H5" s="94"/>
      <c r="I5" s="94"/>
      <c r="J5" s="94"/>
    </row>
    <row r="6" spans="1:13" ht="15" customHeight="1">
      <c r="A6" s="200" t="s">
        <v>42</v>
      </c>
      <c r="B6" s="256" t="s">
        <v>55</v>
      </c>
      <c r="C6" s="200" t="s">
        <v>62</v>
      </c>
      <c r="D6" s="200" t="s">
        <v>56</v>
      </c>
      <c r="E6" s="200" t="s">
        <v>57</v>
      </c>
      <c r="F6" s="200" t="s">
        <v>63</v>
      </c>
      <c r="G6" s="200" t="s">
        <v>58</v>
      </c>
      <c r="H6" s="200"/>
      <c r="I6" s="200"/>
      <c r="J6" s="200"/>
      <c r="K6" s="200"/>
      <c r="L6" s="200" t="s">
        <v>64</v>
      </c>
      <c r="M6" s="213" t="s">
        <v>83</v>
      </c>
    </row>
    <row r="7" spans="1:13" ht="78" customHeight="1">
      <c r="A7" s="200"/>
      <c r="B7" s="256"/>
      <c r="C7" s="200"/>
      <c r="D7" s="200"/>
      <c r="E7" s="200"/>
      <c r="F7" s="200"/>
      <c r="G7" s="23" t="s">
        <v>20</v>
      </c>
      <c r="H7" s="23" t="s">
        <v>21</v>
      </c>
      <c r="I7" s="23" t="s">
        <v>171</v>
      </c>
      <c r="J7" s="23" t="s">
        <v>172</v>
      </c>
      <c r="K7" s="23" t="s">
        <v>173</v>
      </c>
      <c r="L7" s="200"/>
      <c r="M7" s="215"/>
    </row>
    <row r="8" spans="1:13" ht="15">
      <c r="A8" s="23">
        <v>1</v>
      </c>
      <c r="B8" s="38">
        <v>2</v>
      </c>
      <c r="C8" s="23">
        <v>3</v>
      </c>
      <c r="D8" s="23">
        <v>4</v>
      </c>
      <c r="E8" s="23">
        <v>5</v>
      </c>
      <c r="F8" s="23">
        <v>6</v>
      </c>
      <c r="G8" s="39">
        <v>7</v>
      </c>
      <c r="H8" s="39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</row>
    <row r="9" spans="1:13" ht="27.75" customHeight="1">
      <c r="A9" s="200" t="s">
        <v>44</v>
      </c>
      <c r="B9" s="256" t="s">
        <v>242</v>
      </c>
      <c r="C9" s="213" t="s">
        <v>176</v>
      </c>
      <c r="D9" s="22" t="s">
        <v>39</v>
      </c>
      <c r="E9" s="48">
        <v>11713</v>
      </c>
      <c r="F9" s="100">
        <v>41731</v>
      </c>
      <c r="G9" s="66">
        <v>5731</v>
      </c>
      <c r="H9" s="66">
        <v>9000</v>
      </c>
      <c r="I9" s="66">
        <v>9000</v>
      </c>
      <c r="J9" s="66">
        <v>9000</v>
      </c>
      <c r="K9" s="66">
        <v>9000</v>
      </c>
      <c r="L9" s="213"/>
      <c r="M9" s="213"/>
    </row>
    <row r="10" spans="1:13" ht="60">
      <c r="A10" s="200"/>
      <c r="B10" s="256"/>
      <c r="C10" s="214"/>
      <c r="D10" s="22" t="s">
        <v>47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14"/>
      <c r="M10" s="214"/>
    </row>
    <row r="11" spans="1:13" ht="45">
      <c r="A11" s="200"/>
      <c r="B11" s="256"/>
      <c r="C11" s="214"/>
      <c r="D11" s="22" t="s">
        <v>36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14"/>
      <c r="M11" s="214"/>
    </row>
    <row r="12" spans="1:13" ht="30">
      <c r="A12" s="200"/>
      <c r="B12" s="256"/>
      <c r="C12" s="214"/>
      <c r="D12" s="22" t="s">
        <v>11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14"/>
      <c r="M12" s="214"/>
    </row>
    <row r="13" spans="1:17" ht="153.75" customHeight="1">
      <c r="A13" s="200"/>
      <c r="B13" s="256"/>
      <c r="C13" s="215"/>
      <c r="D13" s="22" t="s">
        <v>17</v>
      </c>
      <c r="E13" s="48">
        <v>11713</v>
      </c>
      <c r="F13" s="100">
        <f>G13+H13+I13+J13+K13</f>
        <v>41731</v>
      </c>
      <c r="G13" s="66">
        <v>5731</v>
      </c>
      <c r="H13" s="66">
        <v>9000</v>
      </c>
      <c r="I13" s="66">
        <v>9000</v>
      </c>
      <c r="J13" s="66">
        <v>9000</v>
      </c>
      <c r="K13" s="66">
        <v>9000</v>
      </c>
      <c r="L13" s="215"/>
      <c r="M13" s="215"/>
      <c r="Q13" s="95"/>
    </row>
    <row r="14" spans="1:13" ht="18.75" customHeight="1">
      <c r="A14" s="43" t="s">
        <v>65</v>
      </c>
      <c r="B14" s="201" t="s">
        <v>185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</row>
    <row r="15" spans="1:13" ht="18.75" customHeight="1">
      <c r="A15" s="213" t="s">
        <v>84</v>
      </c>
      <c r="B15" s="204" t="s">
        <v>229</v>
      </c>
      <c r="C15" s="213" t="s">
        <v>176</v>
      </c>
      <c r="D15" s="22" t="s">
        <v>39</v>
      </c>
      <c r="E15" s="48">
        <v>8080</v>
      </c>
      <c r="F15" s="48">
        <v>25000</v>
      </c>
      <c r="G15" s="66">
        <v>5000</v>
      </c>
      <c r="H15" s="48">
        <v>5000</v>
      </c>
      <c r="I15" s="48">
        <v>5000</v>
      </c>
      <c r="J15" s="48">
        <v>5000</v>
      </c>
      <c r="K15" s="48">
        <v>5000</v>
      </c>
      <c r="L15" s="213" t="s">
        <v>18</v>
      </c>
      <c r="M15" s="213" t="s">
        <v>586</v>
      </c>
    </row>
    <row r="16" spans="1:13" ht="61.5" customHeight="1">
      <c r="A16" s="214"/>
      <c r="B16" s="232"/>
      <c r="C16" s="214"/>
      <c r="D16" s="22" t="s">
        <v>47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14"/>
      <c r="M16" s="214"/>
    </row>
    <row r="17" spans="1:13" ht="47.25" customHeight="1">
      <c r="A17" s="214"/>
      <c r="B17" s="232"/>
      <c r="C17" s="214"/>
      <c r="D17" s="22" t="s">
        <v>36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14"/>
      <c r="M17" s="214"/>
    </row>
    <row r="18" spans="1:13" ht="33.75" customHeight="1">
      <c r="A18" s="214"/>
      <c r="B18" s="232"/>
      <c r="C18" s="214"/>
      <c r="D18" s="22" t="s">
        <v>59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14"/>
      <c r="M18" s="214"/>
    </row>
    <row r="19" spans="1:13" ht="69" customHeight="1">
      <c r="A19" s="215"/>
      <c r="B19" s="205"/>
      <c r="C19" s="215"/>
      <c r="D19" s="22" t="s">
        <v>7</v>
      </c>
      <c r="E19" s="48">
        <v>8080</v>
      </c>
      <c r="F19" s="48">
        <v>25000</v>
      </c>
      <c r="G19" s="66">
        <v>5000</v>
      </c>
      <c r="H19" s="48">
        <v>5000</v>
      </c>
      <c r="I19" s="48">
        <v>5000</v>
      </c>
      <c r="J19" s="48">
        <v>5000</v>
      </c>
      <c r="K19" s="48">
        <v>5000</v>
      </c>
      <c r="L19" s="215"/>
      <c r="M19" s="215"/>
    </row>
    <row r="20" spans="1:13" ht="25.5" customHeight="1">
      <c r="A20" s="213" t="s">
        <v>8</v>
      </c>
      <c r="B20" s="204" t="s">
        <v>579</v>
      </c>
      <c r="C20" s="213" t="s">
        <v>176</v>
      </c>
      <c r="D20" s="22" t="s">
        <v>39</v>
      </c>
      <c r="E20" s="48">
        <v>0</v>
      </c>
      <c r="F20" s="48">
        <v>731</v>
      </c>
      <c r="G20" s="66">
        <v>731</v>
      </c>
      <c r="H20" s="48">
        <v>0</v>
      </c>
      <c r="I20" s="48">
        <v>0</v>
      </c>
      <c r="J20" s="48">
        <v>0</v>
      </c>
      <c r="K20" s="48">
        <v>0</v>
      </c>
      <c r="L20" s="213" t="s">
        <v>18</v>
      </c>
      <c r="M20" s="213" t="s">
        <v>577</v>
      </c>
    </row>
    <row r="21" spans="1:13" ht="63" customHeight="1">
      <c r="A21" s="214"/>
      <c r="B21" s="232"/>
      <c r="C21" s="214"/>
      <c r="D21" s="22" t="s">
        <v>47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14"/>
      <c r="M21" s="214"/>
    </row>
    <row r="22" spans="1:13" ht="48.75" customHeight="1">
      <c r="A22" s="214"/>
      <c r="B22" s="232"/>
      <c r="C22" s="214"/>
      <c r="D22" s="22" t="s">
        <v>36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14"/>
      <c r="M22" s="214"/>
    </row>
    <row r="23" spans="1:13" ht="33" customHeight="1">
      <c r="A23" s="214"/>
      <c r="B23" s="232"/>
      <c r="C23" s="214"/>
      <c r="D23" s="22" t="s">
        <v>59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14"/>
      <c r="M23" s="214"/>
    </row>
    <row r="24" spans="1:13" ht="69" customHeight="1">
      <c r="A24" s="215"/>
      <c r="B24" s="205"/>
      <c r="C24" s="215"/>
      <c r="D24" s="22" t="s">
        <v>7</v>
      </c>
      <c r="E24" s="48">
        <v>0</v>
      </c>
      <c r="F24" s="48">
        <v>731</v>
      </c>
      <c r="G24" s="66">
        <v>731</v>
      </c>
      <c r="H24" s="48">
        <v>0</v>
      </c>
      <c r="I24" s="48">
        <v>0</v>
      </c>
      <c r="J24" s="48">
        <v>0</v>
      </c>
      <c r="K24" s="48">
        <v>0</v>
      </c>
      <c r="L24" s="215"/>
      <c r="M24" s="215"/>
    </row>
    <row r="25" spans="1:13" ht="18.75" customHeight="1">
      <c r="A25" s="213" t="s">
        <v>576</v>
      </c>
      <c r="B25" s="204" t="s">
        <v>230</v>
      </c>
      <c r="C25" s="213" t="s">
        <v>176</v>
      </c>
      <c r="D25" s="22" t="s">
        <v>39</v>
      </c>
      <c r="E25" s="48">
        <v>3633</v>
      </c>
      <c r="F25" s="100">
        <v>16000</v>
      </c>
      <c r="G25" s="48">
        <v>0</v>
      </c>
      <c r="H25" s="48">
        <v>4000</v>
      </c>
      <c r="I25" s="48">
        <v>4000</v>
      </c>
      <c r="J25" s="48">
        <v>4000</v>
      </c>
      <c r="K25" s="48">
        <v>4000</v>
      </c>
      <c r="L25" s="213" t="s">
        <v>15</v>
      </c>
      <c r="M25" s="314" t="s">
        <v>622</v>
      </c>
    </row>
    <row r="26" spans="1:13" ht="59.25" customHeight="1">
      <c r="A26" s="214"/>
      <c r="B26" s="232"/>
      <c r="C26" s="214"/>
      <c r="D26" s="22" t="s">
        <v>47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14"/>
      <c r="M26" s="315"/>
    </row>
    <row r="27" spans="1:13" ht="49.5" customHeight="1">
      <c r="A27" s="214"/>
      <c r="B27" s="232"/>
      <c r="C27" s="214"/>
      <c r="D27" s="22" t="s">
        <v>36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14"/>
      <c r="M27" s="315"/>
    </row>
    <row r="28" spans="1:13" ht="31.5" customHeight="1">
      <c r="A28" s="214"/>
      <c r="B28" s="232"/>
      <c r="C28" s="214"/>
      <c r="D28" s="22" t="s">
        <v>59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14"/>
      <c r="M28" s="315"/>
    </row>
    <row r="29" spans="1:13" ht="60.75" customHeight="1">
      <c r="A29" s="215"/>
      <c r="B29" s="205"/>
      <c r="C29" s="214"/>
      <c r="D29" s="22" t="s">
        <v>7</v>
      </c>
      <c r="E29" s="48">
        <v>3633</v>
      </c>
      <c r="F29" s="100">
        <v>16000</v>
      </c>
      <c r="G29" s="48">
        <v>0</v>
      </c>
      <c r="H29" s="48">
        <v>4000</v>
      </c>
      <c r="I29" s="48">
        <v>4000</v>
      </c>
      <c r="J29" s="48">
        <v>4000</v>
      </c>
      <c r="K29" s="48">
        <v>4000</v>
      </c>
      <c r="L29" s="215"/>
      <c r="M29" s="316"/>
    </row>
    <row r="30" spans="1:13" ht="18.75" customHeight="1">
      <c r="A30" s="200" t="s">
        <v>61</v>
      </c>
      <c r="B30" s="204" t="s">
        <v>246</v>
      </c>
      <c r="C30" s="213" t="s">
        <v>176</v>
      </c>
      <c r="D30" s="38" t="s">
        <v>39</v>
      </c>
      <c r="E30" s="48">
        <v>0</v>
      </c>
      <c r="F30" s="48">
        <v>13854</v>
      </c>
      <c r="G30" s="48">
        <v>2650</v>
      </c>
      <c r="H30" s="48">
        <v>2801</v>
      </c>
      <c r="I30" s="48">
        <v>2801</v>
      </c>
      <c r="J30" s="48">
        <v>2801</v>
      </c>
      <c r="K30" s="48">
        <v>2810</v>
      </c>
      <c r="L30" s="213"/>
      <c r="M30" s="213" t="s">
        <v>303</v>
      </c>
    </row>
    <row r="31" spans="1:13" ht="58.5" customHeight="1">
      <c r="A31" s="200"/>
      <c r="B31" s="232"/>
      <c r="C31" s="214"/>
      <c r="D31" s="22" t="s">
        <v>47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14"/>
      <c r="M31" s="214"/>
    </row>
    <row r="32" spans="1:13" ht="45.75" customHeight="1">
      <c r="A32" s="200"/>
      <c r="B32" s="232"/>
      <c r="C32" s="214"/>
      <c r="D32" s="22" t="s">
        <v>36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14"/>
      <c r="M32" s="214"/>
    </row>
    <row r="33" spans="1:13" ht="31.5" customHeight="1">
      <c r="A33" s="200"/>
      <c r="B33" s="232"/>
      <c r="C33" s="214"/>
      <c r="D33" s="22" t="s">
        <v>59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14"/>
      <c r="M33" s="214"/>
    </row>
    <row r="34" spans="1:13" ht="90.75" customHeight="1">
      <c r="A34" s="200"/>
      <c r="B34" s="205"/>
      <c r="C34" s="214"/>
      <c r="D34" s="22" t="s">
        <v>60</v>
      </c>
      <c r="E34" s="48">
        <v>0</v>
      </c>
      <c r="F34" s="48">
        <v>13854</v>
      </c>
      <c r="G34" s="48">
        <v>2650</v>
      </c>
      <c r="H34" s="48">
        <v>2801</v>
      </c>
      <c r="I34" s="48">
        <v>2801</v>
      </c>
      <c r="J34" s="48">
        <v>2801</v>
      </c>
      <c r="K34" s="48">
        <v>2810</v>
      </c>
      <c r="L34" s="215"/>
      <c r="M34" s="215"/>
    </row>
    <row r="35" spans="1:13" ht="18.75" customHeight="1">
      <c r="A35" s="43" t="s">
        <v>66</v>
      </c>
      <c r="B35" s="201" t="s">
        <v>186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3"/>
    </row>
    <row r="36" spans="1:13" ht="42.75" customHeight="1">
      <c r="A36" s="267" t="s">
        <v>85</v>
      </c>
      <c r="B36" s="204" t="s">
        <v>187</v>
      </c>
      <c r="C36" s="213" t="s">
        <v>176</v>
      </c>
      <c r="D36" s="22" t="s">
        <v>39</v>
      </c>
      <c r="E36" s="48">
        <v>2896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13" t="s">
        <v>224</v>
      </c>
      <c r="M36" s="204" t="s">
        <v>296</v>
      </c>
    </row>
    <row r="37" spans="1:13" ht="45">
      <c r="A37" s="268"/>
      <c r="B37" s="232"/>
      <c r="C37" s="214"/>
      <c r="D37" s="22" t="s">
        <v>41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14"/>
      <c r="M37" s="232"/>
    </row>
    <row r="38" spans="1:13" ht="33" customHeight="1">
      <c r="A38" s="268"/>
      <c r="B38" s="232"/>
      <c r="C38" s="214"/>
      <c r="D38" s="22" t="s">
        <v>36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14"/>
      <c r="M38" s="232"/>
    </row>
    <row r="39" spans="1:13" ht="34.5" customHeight="1">
      <c r="A39" s="268"/>
      <c r="B39" s="232"/>
      <c r="C39" s="214"/>
      <c r="D39" s="22" t="s">
        <v>59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14"/>
      <c r="M39" s="232"/>
    </row>
    <row r="40" spans="1:13" ht="62.25" customHeight="1">
      <c r="A40" s="269"/>
      <c r="B40" s="205"/>
      <c r="C40" s="215"/>
      <c r="D40" s="22" t="s">
        <v>60</v>
      </c>
      <c r="E40" s="48">
        <v>2896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15"/>
      <c r="M40" s="205"/>
    </row>
    <row r="41" spans="1:13" ht="23.25" customHeight="1">
      <c r="A41" s="267" t="s">
        <v>183</v>
      </c>
      <c r="B41" s="204" t="s">
        <v>295</v>
      </c>
      <c r="C41" s="213" t="s">
        <v>176</v>
      </c>
      <c r="D41" s="22" t="s">
        <v>39</v>
      </c>
      <c r="E41" s="48">
        <v>292</v>
      </c>
      <c r="F41" s="101">
        <v>1142</v>
      </c>
      <c r="G41" s="48">
        <v>218</v>
      </c>
      <c r="H41" s="48">
        <v>231</v>
      </c>
      <c r="I41" s="48">
        <v>231</v>
      </c>
      <c r="J41" s="48">
        <v>231</v>
      </c>
      <c r="K41" s="48">
        <v>231</v>
      </c>
      <c r="L41" s="213" t="s">
        <v>224</v>
      </c>
      <c r="M41" s="213" t="s">
        <v>501</v>
      </c>
    </row>
    <row r="42" spans="1:13" ht="45">
      <c r="A42" s="268"/>
      <c r="B42" s="232"/>
      <c r="C42" s="214"/>
      <c r="D42" s="22" t="s">
        <v>41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14"/>
      <c r="M42" s="214"/>
    </row>
    <row r="43" spans="1:13" ht="45">
      <c r="A43" s="268"/>
      <c r="B43" s="232"/>
      <c r="C43" s="214"/>
      <c r="D43" s="22" t="s">
        <v>36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14"/>
      <c r="M43" s="214"/>
    </row>
    <row r="44" spans="1:13" ht="30">
      <c r="A44" s="268"/>
      <c r="B44" s="232"/>
      <c r="C44" s="214"/>
      <c r="D44" s="22" t="s">
        <v>59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14"/>
      <c r="M44" s="214"/>
    </row>
    <row r="45" spans="1:13" ht="63.75" customHeight="1">
      <c r="A45" s="269"/>
      <c r="B45" s="205"/>
      <c r="C45" s="215"/>
      <c r="D45" s="22" t="s">
        <v>60</v>
      </c>
      <c r="E45" s="48">
        <v>292</v>
      </c>
      <c r="F45" s="101">
        <v>1142</v>
      </c>
      <c r="G45" s="48">
        <v>218</v>
      </c>
      <c r="H45" s="48">
        <v>231</v>
      </c>
      <c r="I45" s="48">
        <v>231</v>
      </c>
      <c r="J45" s="48">
        <v>231</v>
      </c>
      <c r="K45" s="48">
        <v>231</v>
      </c>
      <c r="L45" s="215"/>
      <c r="M45" s="215"/>
    </row>
    <row r="46" spans="1:13" ht="15" customHeight="1">
      <c r="A46" s="267" t="s">
        <v>184</v>
      </c>
      <c r="B46" s="204" t="s">
        <v>189</v>
      </c>
      <c r="C46" s="213" t="s">
        <v>176</v>
      </c>
      <c r="D46" s="22" t="s">
        <v>39</v>
      </c>
      <c r="E46" s="48">
        <v>0</v>
      </c>
      <c r="F46" s="101">
        <v>12712</v>
      </c>
      <c r="G46" s="48">
        <v>2432</v>
      </c>
      <c r="H46" s="48">
        <v>2570</v>
      </c>
      <c r="I46" s="48">
        <v>2570</v>
      </c>
      <c r="J46" s="48">
        <v>2570</v>
      </c>
      <c r="K46" s="48">
        <v>2570</v>
      </c>
      <c r="L46" s="213" t="s">
        <v>224</v>
      </c>
      <c r="M46" s="213" t="s">
        <v>225</v>
      </c>
    </row>
    <row r="47" spans="1:13" ht="45">
      <c r="A47" s="268"/>
      <c r="B47" s="232"/>
      <c r="C47" s="214"/>
      <c r="D47" s="22" t="s">
        <v>41</v>
      </c>
      <c r="E47" s="27">
        <v>0</v>
      </c>
      <c r="F47" s="64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14"/>
      <c r="M47" s="214"/>
    </row>
    <row r="48" spans="1:13" ht="58.5" customHeight="1">
      <c r="A48" s="268"/>
      <c r="B48" s="232"/>
      <c r="C48" s="214"/>
      <c r="D48" s="22" t="s">
        <v>36</v>
      </c>
      <c r="E48" s="27">
        <v>0</v>
      </c>
      <c r="F48" s="64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14"/>
      <c r="M48" s="214"/>
    </row>
    <row r="49" spans="1:13" ht="54" customHeight="1">
      <c r="A49" s="268"/>
      <c r="B49" s="232"/>
      <c r="C49" s="214"/>
      <c r="D49" s="22" t="s">
        <v>59</v>
      </c>
      <c r="E49" s="27">
        <v>0</v>
      </c>
      <c r="F49" s="64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14"/>
      <c r="M49" s="214"/>
    </row>
    <row r="50" spans="1:13" ht="115.5" customHeight="1">
      <c r="A50" s="269"/>
      <c r="B50" s="205"/>
      <c r="C50" s="215"/>
      <c r="D50" s="22" t="s">
        <v>60</v>
      </c>
      <c r="E50" s="48">
        <v>0</v>
      </c>
      <c r="F50" s="101">
        <v>12712</v>
      </c>
      <c r="G50" s="48">
        <v>2432</v>
      </c>
      <c r="H50" s="48">
        <v>2570</v>
      </c>
      <c r="I50" s="48">
        <v>2570</v>
      </c>
      <c r="J50" s="48">
        <v>2570</v>
      </c>
      <c r="K50" s="48">
        <v>2570</v>
      </c>
      <c r="L50" s="215"/>
      <c r="M50" s="215"/>
    </row>
    <row r="51" spans="1:13" ht="15">
      <c r="A51" s="267" t="s">
        <v>5</v>
      </c>
      <c r="B51" s="213" t="s">
        <v>373</v>
      </c>
      <c r="C51" s="213" t="s">
        <v>176</v>
      </c>
      <c r="D51" s="38" t="s">
        <v>39</v>
      </c>
      <c r="E51" s="48">
        <v>0</v>
      </c>
      <c r="F51" s="101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213"/>
      <c r="M51" s="213"/>
    </row>
    <row r="52" spans="1:13" ht="60">
      <c r="A52" s="268"/>
      <c r="B52" s="214"/>
      <c r="C52" s="214"/>
      <c r="D52" s="22" t="s">
        <v>47</v>
      </c>
      <c r="E52" s="48">
        <v>0</v>
      </c>
      <c r="F52" s="101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214"/>
      <c r="M52" s="214"/>
    </row>
    <row r="53" spans="1:13" ht="45">
      <c r="A53" s="268"/>
      <c r="B53" s="214"/>
      <c r="C53" s="214"/>
      <c r="D53" s="22" t="s">
        <v>36</v>
      </c>
      <c r="E53" s="48">
        <v>0</v>
      </c>
      <c r="F53" s="101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214"/>
      <c r="M53" s="214"/>
    </row>
    <row r="54" spans="1:13" ht="30">
      <c r="A54" s="268"/>
      <c r="B54" s="214"/>
      <c r="C54" s="214"/>
      <c r="D54" s="22" t="s">
        <v>59</v>
      </c>
      <c r="E54" s="48">
        <v>0</v>
      </c>
      <c r="F54" s="101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214"/>
      <c r="M54" s="214"/>
    </row>
    <row r="55" spans="1:13" ht="63" customHeight="1">
      <c r="A55" s="269"/>
      <c r="B55" s="215"/>
      <c r="C55" s="215"/>
      <c r="D55" s="22" t="s">
        <v>60</v>
      </c>
      <c r="E55" s="48">
        <v>0</v>
      </c>
      <c r="F55" s="101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215"/>
      <c r="M55" s="215"/>
    </row>
    <row r="56" spans="1:13" ht="22.5" customHeight="1">
      <c r="A56" s="108" t="s">
        <v>5</v>
      </c>
      <c r="B56" s="201" t="s">
        <v>450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3"/>
    </row>
    <row r="57" spans="1:13" ht="63" customHeight="1">
      <c r="A57" s="267" t="s">
        <v>196</v>
      </c>
      <c r="B57" s="213" t="s">
        <v>374</v>
      </c>
      <c r="C57" s="213"/>
      <c r="D57" s="38" t="s">
        <v>39</v>
      </c>
      <c r="E57" s="48">
        <v>0</v>
      </c>
      <c r="F57" s="101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317" t="s">
        <v>16</v>
      </c>
      <c r="M57" s="213" t="s">
        <v>375</v>
      </c>
    </row>
    <row r="58" spans="1:13" ht="49.5" customHeight="1">
      <c r="A58" s="268"/>
      <c r="B58" s="214"/>
      <c r="C58" s="214"/>
      <c r="D58" s="22" t="s">
        <v>47</v>
      </c>
      <c r="E58" s="48">
        <v>0</v>
      </c>
      <c r="F58" s="101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318"/>
      <c r="M58" s="320"/>
    </row>
    <row r="59" spans="1:13" ht="35.25" customHeight="1">
      <c r="A59" s="268"/>
      <c r="B59" s="214"/>
      <c r="C59" s="214"/>
      <c r="D59" s="22" t="s">
        <v>36</v>
      </c>
      <c r="E59" s="48">
        <v>0</v>
      </c>
      <c r="F59" s="101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318"/>
      <c r="M59" s="320"/>
    </row>
    <row r="60" spans="1:13" ht="63" customHeight="1">
      <c r="A60" s="268"/>
      <c r="B60" s="214"/>
      <c r="C60" s="214"/>
      <c r="D60" s="22" t="s">
        <v>59</v>
      </c>
      <c r="E60" s="48">
        <v>0</v>
      </c>
      <c r="F60" s="101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318"/>
      <c r="M60" s="320"/>
    </row>
    <row r="61" spans="1:13" ht="95.25" customHeight="1">
      <c r="A61" s="269"/>
      <c r="B61" s="215"/>
      <c r="C61" s="215"/>
      <c r="D61" s="22" t="s">
        <v>60</v>
      </c>
      <c r="E61" s="48">
        <v>0</v>
      </c>
      <c r="F61" s="101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319"/>
      <c r="M61" s="321"/>
    </row>
    <row r="62" spans="1:13" ht="19.5" customHeight="1">
      <c r="A62" s="322" t="s">
        <v>369</v>
      </c>
      <c r="B62" s="204" t="s">
        <v>247</v>
      </c>
      <c r="C62" s="213" t="s">
        <v>176</v>
      </c>
      <c r="D62" s="38" t="s">
        <v>39</v>
      </c>
      <c r="E62" s="48">
        <v>0</v>
      </c>
      <c r="F62" s="101">
        <v>712863</v>
      </c>
      <c r="G62" s="48">
        <v>143563</v>
      </c>
      <c r="H62" s="48">
        <v>142325</v>
      </c>
      <c r="I62" s="48">
        <v>142325</v>
      </c>
      <c r="J62" s="48">
        <v>142325</v>
      </c>
      <c r="K62" s="48">
        <v>142325</v>
      </c>
      <c r="L62" s="213"/>
      <c r="M62" s="213"/>
    </row>
    <row r="63" spans="1:13" ht="66.75" customHeight="1">
      <c r="A63" s="322"/>
      <c r="B63" s="232"/>
      <c r="C63" s="214"/>
      <c r="D63" s="22" t="s">
        <v>47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14"/>
      <c r="M63" s="214"/>
    </row>
    <row r="64" spans="1:13" ht="48" customHeight="1">
      <c r="A64" s="322"/>
      <c r="B64" s="232"/>
      <c r="C64" s="214"/>
      <c r="D64" s="22" t="s">
        <v>36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14"/>
      <c r="M64" s="214"/>
    </row>
    <row r="65" spans="1:13" ht="33" customHeight="1">
      <c r="A65" s="322"/>
      <c r="B65" s="232"/>
      <c r="C65" s="214"/>
      <c r="D65" s="22" t="s">
        <v>59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14"/>
      <c r="M65" s="214"/>
    </row>
    <row r="66" spans="1:13" ht="64.5" customHeight="1">
      <c r="A66" s="322"/>
      <c r="B66" s="205"/>
      <c r="C66" s="215"/>
      <c r="D66" s="22" t="s">
        <v>60</v>
      </c>
      <c r="E66" s="48">
        <v>0</v>
      </c>
      <c r="F66" s="101">
        <v>712863</v>
      </c>
      <c r="G66" s="48">
        <v>143563</v>
      </c>
      <c r="H66" s="48">
        <v>142325</v>
      </c>
      <c r="I66" s="48">
        <v>142325</v>
      </c>
      <c r="J66" s="48">
        <v>142325</v>
      </c>
      <c r="K66" s="48">
        <v>142325</v>
      </c>
      <c r="L66" s="215"/>
      <c r="M66" s="215"/>
    </row>
    <row r="67" spans="1:13" ht="15" customHeight="1">
      <c r="A67" s="108" t="s">
        <v>153</v>
      </c>
      <c r="B67" s="201" t="s">
        <v>28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3"/>
    </row>
    <row r="68" spans="1:13" ht="15">
      <c r="A68" s="322" t="s">
        <v>370</v>
      </c>
      <c r="B68" s="204" t="s">
        <v>12</v>
      </c>
      <c r="C68" s="213" t="s">
        <v>176</v>
      </c>
      <c r="D68" s="22" t="s">
        <v>39</v>
      </c>
      <c r="E68" s="48">
        <v>130105</v>
      </c>
      <c r="F68" s="101">
        <v>712863</v>
      </c>
      <c r="G68" s="48">
        <v>143563</v>
      </c>
      <c r="H68" s="48">
        <v>142325</v>
      </c>
      <c r="I68" s="48">
        <v>142325</v>
      </c>
      <c r="J68" s="48">
        <v>142325</v>
      </c>
      <c r="K68" s="48">
        <v>142325</v>
      </c>
      <c r="L68" s="213" t="s">
        <v>105</v>
      </c>
      <c r="M68" s="213" t="s">
        <v>223</v>
      </c>
    </row>
    <row r="69" spans="1:13" ht="60" customHeight="1">
      <c r="A69" s="322"/>
      <c r="B69" s="232"/>
      <c r="C69" s="214"/>
      <c r="D69" s="22" t="s">
        <v>47</v>
      </c>
      <c r="E69" s="27">
        <v>0</v>
      </c>
      <c r="F69" s="64" t="s">
        <v>101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14"/>
      <c r="M69" s="214"/>
    </row>
    <row r="70" spans="1:13" ht="45">
      <c r="A70" s="322"/>
      <c r="B70" s="232"/>
      <c r="C70" s="214"/>
      <c r="D70" s="22" t="s">
        <v>36</v>
      </c>
      <c r="E70" s="27">
        <v>0</v>
      </c>
      <c r="F70" s="64" t="s">
        <v>101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14"/>
      <c r="M70" s="214"/>
    </row>
    <row r="71" spans="1:13" ht="30">
      <c r="A71" s="322"/>
      <c r="B71" s="232"/>
      <c r="C71" s="214"/>
      <c r="D71" s="22" t="s">
        <v>59</v>
      </c>
      <c r="E71" s="27">
        <v>0</v>
      </c>
      <c r="F71" s="64" t="s">
        <v>101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14"/>
      <c r="M71" s="214"/>
    </row>
    <row r="72" spans="1:13" ht="66" customHeight="1">
      <c r="A72" s="322"/>
      <c r="B72" s="232"/>
      <c r="C72" s="214"/>
      <c r="D72" s="63" t="s">
        <v>60</v>
      </c>
      <c r="E72" s="136">
        <v>130105</v>
      </c>
      <c r="F72" s="101">
        <v>712863</v>
      </c>
      <c r="G72" s="48">
        <v>143563</v>
      </c>
      <c r="H72" s="136">
        <v>142325</v>
      </c>
      <c r="I72" s="136">
        <v>142325</v>
      </c>
      <c r="J72" s="136">
        <v>142325</v>
      </c>
      <c r="K72" s="136">
        <v>142325</v>
      </c>
      <c r="L72" s="214"/>
      <c r="M72" s="214"/>
    </row>
    <row r="73" spans="1:13" ht="2.25" customHeight="1">
      <c r="A73" s="139" t="s">
        <v>371</v>
      </c>
      <c r="B73" s="132" t="s">
        <v>322</v>
      </c>
      <c r="C73" s="39" t="s">
        <v>176</v>
      </c>
      <c r="D73" s="22" t="s">
        <v>39</v>
      </c>
      <c r="E73" s="48">
        <v>0</v>
      </c>
      <c r="F73" s="48"/>
      <c r="G73" s="48"/>
      <c r="H73" s="48"/>
      <c r="I73" s="48"/>
      <c r="J73" s="48"/>
      <c r="K73" s="48"/>
      <c r="L73" s="39" t="s">
        <v>324</v>
      </c>
      <c r="M73" s="39" t="s">
        <v>323</v>
      </c>
    </row>
    <row r="74" ht="15">
      <c r="A74" s="9" t="s">
        <v>67</v>
      </c>
    </row>
    <row r="78" ht="66" customHeight="1"/>
    <row r="82" ht="63" customHeight="1"/>
    <row r="87" ht="67.5" customHeight="1"/>
    <row r="88" ht="20.25" customHeight="1"/>
    <row r="103" ht="221.25" customHeight="1"/>
  </sheetData>
  <sheetProtection/>
  <mergeCells count="76">
    <mergeCell ref="A68:A72"/>
    <mergeCell ref="A46:A50"/>
    <mergeCell ref="A62:A66"/>
    <mergeCell ref="B62:B66"/>
    <mergeCell ref="C62:C66"/>
    <mergeCell ref="B67:M67"/>
    <mergeCell ref="B68:B72"/>
    <mergeCell ref="C68:C72"/>
    <mergeCell ref="L68:L72"/>
    <mergeCell ref="B56:M56"/>
    <mergeCell ref="M68:M72"/>
    <mergeCell ref="B41:B45"/>
    <mergeCell ref="C41:C45"/>
    <mergeCell ref="L41:L45"/>
    <mergeCell ref="M41:M45"/>
    <mergeCell ref="B46:B50"/>
    <mergeCell ref="C46:C50"/>
    <mergeCell ref="M51:M55"/>
    <mergeCell ref="L57:L61"/>
    <mergeCell ref="M57:M61"/>
    <mergeCell ref="A9:A13"/>
    <mergeCell ref="A15:A19"/>
    <mergeCell ref="B15:B19"/>
    <mergeCell ref="E6:E7"/>
    <mergeCell ref="L6:L7"/>
    <mergeCell ref="D6:D7"/>
    <mergeCell ref="C15:C19"/>
    <mergeCell ref="C25:C29"/>
    <mergeCell ref="M9:M13"/>
    <mergeCell ref="M25:M29"/>
    <mergeCell ref="F6:F7"/>
    <mergeCell ref="G6:K6"/>
    <mergeCell ref="L9:L13"/>
    <mergeCell ref="L25:L29"/>
    <mergeCell ref="A30:A34"/>
    <mergeCell ref="A2:L2"/>
    <mergeCell ref="A3:L3"/>
    <mergeCell ref="A4:L4"/>
    <mergeCell ref="A6:A7"/>
    <mergeCell ref="B6:B7"/>
    <mergeCell ref="C6:C7"/>
    <mergeCell ref="B25:B29"/>
    <mergeCell ref="B9:B13"/>
    <mergeCell ref="A25:A29"/>
    <mergeCell ref="B30:B34"/>
    <mergeCell ref="C30:C34"/>
    <mergeCell ref="B35:M35"/>
    <mergeCell ref="M6:M7"/>
    <mergeCell ref="M30:M34"/>
    <mergeCell ref="L30:L34"/>
    <mergeCell ref="B14:M14"/>
    <mergeCell ref="C9:C13"/>
    <mergeCell ref="M15:M19"/>
    <mergeCell ref="L15:L19"/>
    <mergeCell ref="A36:A40"/>
    <mergeCell ref="B36:B40"/>
    <mergeCell ref="C36:C40"/>
    <mergeCell ref="M36:M40"/>
    <mergeCell ref="L36:L40"/>
    <mergeCell ref="B51:B55"/>
    <mergeCell ref="A57:A61"/>
    <mergeCell ref="B57:B61"/>
    <mergeCell ref="C57:C61"/>
    <mergeCell ref="L51:L55"/>
    <mergeCell ref="A51:A55"/>
    <mergeCell ref="C51:C55"/>
    <mergeCell ref="A20:A24"/>
    <mergeCell ref="B20:B24"/>
    <mergeCell ref="C20:C24"/>
    <mergeCell ref="L20:L24"/>
    <mergeCell ref="M20:M24"/>
    <mergeCell ref="M62:M66"/>
    <mergeCell ref="L62:L66"/>
    <mergeCell ref="M46:M50"/>
    <mergeCell ref="L46:L50"/>
    <mergeCell ref="A41:A45"/>
  </mergeCells>
  <printOptions/>
  <pageMargins left="0.25" right="0.25" top="0.75" bottom="0.75" header="0.3" footer="0.3"/>
  <pageSetup fitToHeight="0" fitToWidth="1" horizontalDpi="600" verticalDpi="600" orientation="landscape" paperSize="9" scale="68" r:id="rId1"/>
  <rowBreaks count="4" manualBreakCount="4">
    <brk id="33" max="12" man="1"/>
    <brk id="45" max="255" man="1"/>
    <brk id="55" max="255" man="1"/>
    <brk id="6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7">
      <selection activeCell="C9" sqref="C9"/>
    </sheetView>
  </sheetViews>
  <sheetFormatPr defaultColWidth="17.140625" defaultRowHeight="12.75"/>
  <cols>
    <col min="1" max="1" width="4.421875" style="10" customWidth="1"/>
    <col min="2" max="2" width="29.28125" style="10" customWidth="1"/>
    <col min="3" max="3" width="25.00390625" style="10" customWidth="1"/>
    <col min="4" max="4" width="10.57421875" style="10" customWidth="1"/>
    <col min="5" max="5" width="12.140625" style="10" customWidth="1"/>
    <col min="6" max="6" width="12.8515625" style="10" customWidth="1"/>
    <col min="7" max="7" width="15.140625" style="10" customWidth="1"/>
    <col min="8" max="8" width="22.28125" style="10" customWidth="1"/>
    <col min="9" max="16384" width="17.140625" style="10" customWidth="1"/>
  </cols>
  <sheetData>
    <row r="1" spans="4:10" ht="94.5">
      <c r="D1" s="11"/>
      <c r="E1" s="12"/>
      <c r="F1" s="12"/>
      <c r="G1" s="12"/>
      <c r="H1" s="167" t="s">
        <v>438</v>
      </c>
      <c r="I1" s="12"/>
      <c r="J1" s="12"/>
    </row>
    <row r="2" spans="1:12" s="13" customFormat="1" ht="100.5" customHeight="1">
      <c r="A2" s="251" t="s">
        <v>447</v>
      </c>
      <c r="B2" s="251"/>
      <c r="C2" s="251"/>
      <c r="D2" s="251"/>
      <c r="E2" s="251"/>
      <c r="F2" s="251"/>
      <c r="G2" s="251"/>
      <c r="H2" s="251"/>
      <c r="I2" s="6"/>
      <c r="J2" s="6"/>
      <c r="K2" s="6"/>
      <c r="L2" s="6"/>
    </row>
    <row r="4" spans="1:8" ht="49.5" customHeight="1">
      <c r="A4" s="299" t="s">
        <v>92</v>
      </c>
      <c r="B4" s="299" t="s">
        <v>93</v>
      </c>
      <c r="C4" s="299" t="s">
        <v>94</v>
      </c>
      <c r="D4" s="301" t="s">
        <v>177</v>
      </c>
      <c r="E4" s="301"/>
      <c r="F4" s="301"/>
      <c r="G4" s="301"/>
      <c r="H4" s="302" t="s">
        <v>99</v>
      </c>
    </row>
    <row r="5" spans="1:8" ht="45.75" customHeight="1">
      <c r="A5" s="300"/>
      <c r="B5" s="300"/>
      <c r="C5" s="300"/>
      <c r="D5" s="34" t="s">
        <v>95</v>
      </c>
      <c r="E5" s="33" t="s">
        <v>96</v>
      </c>
      <c r="F5" s="33" t="s">
        <v>97</v>
      </c>
      <c r="G5" s="33" t="s">
        <v>98</v>
      </c>
      <c r="H5" s="303"/>
    </row>
    <row r="6" spans="1:8" ht="15.75">
      <c r="A6" s="28">
        <v>1</v>
      </c>
      <c r="B6" s="28">
        <v>2</v>
      </c>
      <c r="C6" s="28">
        <v>3</v>
      </c>
      <c r="D6" s="28">
        <v>4</v>
      </c>
      <c r="E6" s="29">
        <v>5</v>
      </c>
      <c r="F6" s="29">
        <v>6</v>
      </c>
      <c r="G6" s="29">
        <v>7</v>
      </c>
      <c r="H6" s="29">
        <v>8</v>
      </c>
    </row>
    <row r="7" spans="1:8" ht="81.75" customHeight="1">
      <c r="A7" s="19">
        <v>1</v>
      </c>
      <c r="B7" s="36" t="s">
        <v>145</v>
      </c>
      <c r="C7" s="36" t="s">
        <v>165</v>
      </c>
      <c r="D7" s="31" t="s">
        <v>140</v>
      </c>
      <c r="E7" s="31" t="s">
        <v>140</v>
      </c>
      <c r="F7" s="31" t="s">
        <v>140</v>
      </c>
      <c r="G7" s="31" t="s">
        <v>140</v>
      </c>
      <c r="H7" s="299" t="s">
        <v>588</v>
      </c>
    </row>
    <row r="8" spans="1:8" ht="78.75">
      <c r="A8" s="19">
        <v>2</v>
      </c>
      <c r="B8" s="36" t="s">
        <v>558</v>
      </c>
      <c r="C8" s="36" t="s">
        <v>557</v>
      </c>
      <c r="D8" s="31" t="s">
        <v>140</v>
      </c>
      <c r="E8" s="31" t="s">
        <v>140</v>
      </c>
      <c r="F8" s="31" t="s">
        <v>140</v>
      </c>
      <c r="G8" s="31" t="s">
        <v>140</v>
      </c>
      <c r="H8" s="324"/>
    </row>
    <row r="9" spans="1:8" ht="99.75" customHeight="1">
      <c r="A9" s="19">
        <v>3</v>
      </c>
      <c r="B9" s="36" t="s">
        <v>559</v>
      </c>
      <c r="C9" s="36" t="s">
        <v>626</v>
      </c>
      <c r="D9" s="32" t="s">
        <v>140</v>
      </c>
      <c r="E9" s="32" t="s">
        <v>140</v>
      </c>
      <c r="F9" s="32" t="s">
        <v>140</v>
      </c>
      <c r="G9" s="32" t="s">
        <v>140</v>
      </c>
      <c r="H9" s="324"/>
    </row>
    <row r="10" spans="1:8" ht="64.5" customHeight="1">
      <c r="A10" s="19">
        <v>4</v>
      </c>
      <c r="B10" s="36" t="s">
        <v>553</v>
      </c>
      <c r="C10" s="36" t="s">
        <v>587</v>
      </c>
      <c r="D10" s="32" t="s">
        <v>140</v>
      </c>
      <c r="E10" s="32" t="s">
        <v>140</v>
      </c>
      <c r="F10" s="32" t="s">
        <v>140</v>
      </c>
      <c r="G10" s="32" t="s">
        <v>140</v>
      </c>
      <c r="H10" s="324"/>
    </row>
    <row r="11" spans="1:8" ht="81.75" customHeight="1">
      <c r="A11" s="19">
        <v>5</v>
      </c>
      <c r="B11" s="36" t="s">
        <v>555</v>
      </c>
      <c r="C11" s="36" t="s">
        <v>165</v>
      </c>
      <c r="D11" s="32" t="s">
        <v>140</v>
      </c>
      <c r="E11" s="32" t="s">
        <v>140</v>
      </c>
      <c r="F11" s="32" t="s">
        <v>140</v>
      </c>
      <c r="G11" s="32" t="s">
        <v>140</v>
      </c>
      <c r="H11" s="324"/>
    </row>
    <row r="12" spans="1:8" ht="31.5">
      <c r="A12" s="19">
        <v>6</v>
      </c>
      <c r="B12" s="36" t="s">
        <v>556</v>
      </c>
      <c r="C12" s="36" t="s">
        <v>554</v>
      </c>
      <c r="D12" s="32" t="s">
        <v>140</v>
      </c>
      <c r="E12" s="32" t="s">
        <v>140</v>
      </c>
      <c r="F12" s="32" t="s">
        <v>140</v>
      </c>
      <c r="G12" s="32" t="s">
        <v>140</v>
      </c>
      <c r="H12" s="300"/>
    </row>
    <row r="14" spans="2:8" ht="30.75" customHeight="1">
      <c r="B14" s="325" t="s">
        <v>163</v>
      </c>
      <c r="C14" s="325"/>
      <c r="D14" s="325"/>
      <c r="H14" s="46" t="s">
        <v>162</v>
      </c>
    </row>
    <row r="16" spans="1:4" ht="29.25" customHeight="1">
      <c r="A16" s="323"/>
      <c r="B16" s="323"/>
      <c r="C16" s="323"/>
      <c r="D16" s="323"/>
    </row>
  </sheetData>
  <sheetProtection/>
  <mergeCells count="9">
    <mergeCell ref="A16:D16"/>
    <mergeCell ref="A2:H2"/>
    <mergeCell ref="A4:A5"/>
    <mergeCell ref="B4:B5"/>
    <mergeCell ref="C4:C5"/>
    <mergeCell ref="D4:G4"/>
    <mergeCell ref="H4:H5"/>
    <mergeCell ref="H7:H12"/>
    <mergeCell ref="B14:D1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4">
      <selection activeCell="C9" sqref="C9"/>
    </sheetView>
  </sheetViews>
  <sheetFormatPr defaultColWidth="17.140625" defaultRowHeight="12.75"/>
  <cols>
    <col min="1" max="1" width="4.421875" style="10" customWidth="1"/>
    <col min="2" max="2" width="29.28125" style="10" customWidth="1"/>
    <col min="3" max="3" width="25.00390625" style="10" customWidth="1"/>
    <col min="4" max="4" width="10.57421875" style="10" customWidth="1"/>
    <col min="5" max="5" width="12.140625" style="10" customWidth="1"/>
    <col min="6" max="6" width="12.8515625" style="10" customWidth="1"/>
    <col min="7" max="7" width="15.140625" style="10" customWidth="1"/>
    <col min="8" max="8" width="22.28125" style="10" customWidth="1"/>
    <col min="9" max="16384" width="17.140625" style="10" customWidth="1"/>
  </cols>
  <sheetData>
    <row r="1" spans="4:10" ht="94.5">
      <c r="D1" s="11"/>
      <c r="E1" s="12"/>
      <c r="F1" s="12"/>
      <c r="G1" s="12"/>
      <c r="H1" s="167" t="s">
        <v>439</v>
      </c>
      <c r="I1" s="12"/>
      <c r="J1" s="12"/>
    </row>
    <row r="2" spans="1:12" s="13" customFormat="1" ht="79.5" customHeight="1">
      <c r="A2" s="251" t="s">
        <v>448</v>
      </c>
      <c r="B2" s="251"/>
      <c r="C2" s="251"/>
      <c r="D2" s="251"/>
      <c r="E2" s="251"/>
      <c r="F2" s="251"/>
      <c r="G2" s="251"/>
      <c r="H2" s="251"/>
      <c r="I2" s="6"/>
      <c r="J2" s="6"/>
      <c r="K2" s="6"/>
      <c r="L2" s="6"/>
    </row>
    <row r="4" spans="1:8" ht="49.5" customHeight="1">
      <c r="A4" s="299" t="s">
        <v>92</v>
      </c>
      <c r="B4" s="299" t="s">
        <v>93</v>
      </c>
      <c r="C4" s="299" t="s">
        <v>94</v>
      </c>
      <c r="D4" s="301" t="s">
        <v>177</v>
      </c>
      <c r="E4" s="301"/>
      <c r="F4" s="301"/>
      <c r="G4" s="301"/>
      <c r="H4" s="302" t="s">
        <v>99</v>
      </c>
    </row>
    <row r="5" spans="1:8" ht="45.75" customHeight="1">
      <c r="A5" s="300"/>
      <c r="B5" s="300"/>
      <c r="C5" s="300"/>
      <c r="D5" s="34" t="s">
        <v>95</v>
      </c>
      <c r="E5" s="33" t="s">
        <v>96</v>
      </c>
      <c r="F5" s="33" t="s">
        <v>97</v>
      </c>
      <c r="G5" s="33" t="s">
        <v>98</v>
      </c>
      <c r="H5" s="303"/>
    </row>
    <row r="6" spans="1:8" ht="15.75">
      <c r="A6" s="28">
        <v>1</v>
      </c>
      <c r="B6" s="28">
        <v>2</v>
      </c>
      <c r="C6" s="28">
        <v>3</v>
      </c>
      <c r="D6" s="28">
        <v>4</v>
      </c>
      <c r="E6" s="29">
        <v>5</v>
      </c>
      <c r="F6" s="29">
        <v>6</v>
      </c>
      <c r="G6" s="29">
        <v>7</v>
      </c>
      <c r="H6" s="123">
        <v>8</v>
      </c>
    </row>
    <row r="7" spans="1:8" ht="81.75" customHeight="1">
      <c r="A7" s="19">
        <v>1</v>
      </c>
      <c r="B7" s="36" t="s">
        <v>145</v>
      </c>
      <c r="C7" s="36" t="s">
        <v>165</v>
      </c>
      <c r="D7" s="31" t="s">
        <v>140</v>
      </c>
      <c r="E7" s="32" t="s">
        <v>140</v>
      </c>
      <c r="F7" s="32" t="s">
        <v>140</v>
      </c>
      <c r="G7" s="32" t="s">
        <v>101</v>
      </c>
      <c r="H7" s="299" t="s">
        <v>580</v>
      </c>
    </row>
    <row r="8" spans="1:8" ht="63">
      <c r="A8" s="19">
        <v>2</v>
      </c>
      <c r="B8" s="36" t="s">
        <v>139</v>
      </c>
      <c r="C8" s="45" t="s">
        <v>164</v>
      </c>
      <c r="D8" s="31" t="s">
        <v>140</v>
      </c>
      <c r="E8" s="32" t="s">
        <v>101</v>
      </c>
      <c r="F8" s="32" t="s">
        <v>101</v>
      </c>
      <c r="G8" s="32" t="s">
        <v>101</v>
      </c>
      <c r="H8" s="324"/>
    </row>
    <row r="9" spans="1:8" ht="63">
      <c r="A9" s="19">
        <v>3</v>
      </c>
      <c r="B9" s="36" t="s">
        <v>159</v>
      </c>
      <c r="C9" s="45" t="s">
        <v>627</v>
      </c>
      <c r="D9" s="124" t="s">
        <v>101</v>
      </c>
      <c r="E9" s="31" t="s">
        <v>140</v>
      </c>
      <c r="F9" s="32" t="s">
        <v>101</v>
      </c>
      <c r="G9" s="124" t="s">
        <v>101</v>
      </c>
      <c r="H9" s="324"/>
    </row>
    <row r="10" spans="1:8" ht="31.5">
      <c r="A10" s="19">
        <v>4</v>
      </c>
      <c r="B10" s="36" t="s">
        <v>141</v>
      </c>
      <c r="C10" s="45" t="s">
        <v>142</v>
      </c>
      <c r="D10" s="124" t="s">
        <v>101</v>
      </c>
      <c r="E10" s="124" t="s">
        <v>101</v>
      </c>
      <c r="F10" s="32" t="s">
        <v>140</v>
      </c>
      <c r="G10" s="32" t="s">
        <v>101</v>
      </c>
      <c r="H10" s="324"/>
    </row>
    <row r="11" spans="1:8" ht="47.25">
      <c r="A11" s="19">
        <v>5</v>
      </c>
      <c r="B11" s="36" t="s">
        <v>143</v>
      </c>
      <c r="C11" s="36" t="s">
        <v>280</v>
      </c>
      <c r="D11" s="124" t="s">
        <v>101</v>
      </c>
      <c r="E11" s="124" t="s">
        <v>101</v>
      </c>
      <c r="F11" s="32" t="s">
        <v>140</v>
      </c>
      <c r="G11" s="32" t="s">
        <v>101</v>
      </c>
      <c r="H11" s="324"/>
    </row>
    <row r="12" spans="1:8" ht="51.75" customHeight="1">
      <c r="A12" s="19">
        <v>6</v>
      </c>
      <c r="B12" s="36" t="s">
        <v>144</v>
      </c>
      <c r="C12" s="36" t="s">
        <v>142</v>
      </c>
      <c r="D12" s="124" t="s">
        <v>101</v>
      </c>
      <c r="E12" s="124" t="s">
        <v>101</v>
      </c>
      <c r="F12" s="44" t="s">
        <v>140</v>
      </c>
      <c r="G12" s="44" t="s">
        <v>101</v>
      </c>
      <c r="H12" s="300"/>
    </row>
    <row r="14" spans="2:8" ht="30.75" customHeight="1">
      <c r="B14" s="325" t="s">
        <v>163</v>
      </c>
      <c r="C14" s="325"/>
      <c r="D14" s="325"/>
      <c r="H14" s="46" t="s">
        <v>162</v>
      </c>
    </row>
    <row r="16" spans="1:4" ht="29.25" customHeight="1">
      <c r="A16" s="323"/>
      <c r="B16" s="323"/>
      <c r="C16" s="323"/>
      <c r="D16" s="323"/>
    </row>
  </sheetData>
  <sheetProtection/>
  <mergeCells count="9">
    <mergeCell ref="A16:D16"/>
    <mergeCell ref="A2:H2"/>
    <mergeCell ref="A4:A5"/>
    <mergeCell ref="B4:B5"/>
    <mergeCell ref="C4:C5"/>
    <mergeCell ref="D4:G4"/>
    <mergeCell ref="H4:H5"/>
    <mergeCell ref="H7:H12"/>
    <mergeCell ref="B14:D1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7">
      <selection activeCell="C10" sqref="C10"/>
    </sheetView>
  </sheetViews>
  <sheetFormatPr defaultColWidth="17.140625" defaultRowHeight="12.75"/>
  <cols>
    <col min="1" max="1" width="4.421875" style="10" customWidth="1"/>
    <col min="2" max="2" width="29.28125" style="10" customWidth="1"/>
    <col min="3" max="3" width="25.00390625" style="10" customWidth="1"/>
    <col min="4" max="4" width="10.57421875" style="10" customWidth="1"/>
    <col min="5" max="5" width="12.140625" style="10" customWidth="1"/>
    <col min="6" max="6" width="12.8515625" style="10" customWidth="1"/>
    <col min="7" max="7" width="15.140625" style="10" customWidth="1"/>
    <col min="8" max="8" width="22.28125" style="10" customWidth="1"/>
    <col min="9" max="16384" width="17.140625" style="10" customWidth="1"/>
  </cols>
  <sheetData>
    <row r="1" spans="4:10" ht="96.75" customHeight="1">
      <c r="D1" s="11"/>
      <c r="E1" s="12"/>
      <c r="F1" s="12"/>
      <c r="G1" s="12"/>
      <c r="H1" s="169" t="s">
        <v>440</v>
      </c>
      <c r="I1" s="12"/>
      <c r="J1" s="12"/>
    </row>
    <row r="2" spans="1:12" s="13" customFormat="1" ht="79.5" customHeight="1">
      <c r="A2" s="240" t="s">
        <v>449</v>
      </c>
      <c r="B2" s="240"/>
      <c r="C2" s="240"/>
      <c r="D2" s="240"/>
      <c r="E2" s="240"/>
      <c r="F2" s="240"/>
      <c r="G2" s="240"/>
      <c r="H2" s="240"/>
      <c r="I2" s="6"/>
      <c r="J2" s="6"/>
      <c r="K2" s="6"/>
      <c r="L2" s="6"/>
    </row>
    <row r="4" spans="1:8" ht="49.5" customHeight="1">
      <c r="A4" s="299" t="s">
        <v>92</v>
      </c>
      <c r="B4" s="299" t="s">
        <v>93</v>
      </c>
      <c r="C4" s="299" t="s">
        <v>94</v>
      </c>
      <c r="D4" s="301" t="s">
        <v>177</v>
      </c>
      <c r="E4" s="301"/>
      <c r="F4" s="301"/>
      <c r="G4" s="301"/>
      <c r="H4" s="302" t="s">
        <v>99</v>
      </c>
    </row>
    <row r="5" spans="1:8" ht="45.75" customHeight="1">
      <c r="A5" s="300"/>
      <c r="B5" s="300"/>
      <c r="C5" s="300"/>
      <c r="D5" s="34" t="s">
        <v>95</v>
      </c>
      <c r="E5" s="33" t="s">
        <v>96</v>
      </c>
      <c r="F5" s="33" t="s">
        <v>97</v>
      </c>
      <c r="G5" s="33" t="s">
        <v>98</v>
      </c>
      <c r="H5" s="303"/>
    </row>
    <row r="6" spans="1:8" ht="15.75">
      <c r="A6" s="28">
        <v>1</v>
      </c>
      <c r="B6" s="28">
        <v>2</v>
      </c>
      <c r="C6" s="28">
        <v>3</v>
      </c>
      <c r="D6" s="28">
        <v>4</v>
      </c>
      <c r="E6" s="29">
        <v>5</v>
      </c>
      <c r="F6" s="29">
        <v>6</v>
      </c>
      <c r="G6" s="29">
        <v>7</v>
      </c>
      <c r="H6" s="29">
        <v>8</v>
      </c>
    </row>
    <row r="7" spans="1:8" ht="81.75" customHeight="1">
      <c r="A7" s="19">
        <v>1</v>
      </c>
      <c r="B7" s="36" t="s">
        <v>145</v>
      </c>
      <c r="C7" s="36" t="s">
        <v>165</v>
      </c>
      <c r="D7" s="31" t="s">
        <v>140</v>
      </c>
      <c r="E7" s="31" t="s">
        <v>140</v>
      </c>
      <c r="F7" s="31" t="s">
        <v>140</v>
      </c>
      <c r="G7" s="31" t="s">
        <v>140</v>
      </c>
      <c r="H7" s="299" t="s">
        <v>319</v>
      </c>
    </row>
    <row r="8" spans="1:8" ht="89.25" customHeight="1">
      <c r="A8" s="19">
        <v>2</v>
      </c>
      <c r="B8" s="36" t="s">
        <v>281</v>
      </c>
      <c r="C8" s="36" t="s">
        <v>320</v>
      </c>
      <c r="D8" s="31" t="s">
        <v>140</v>
      </c>
      <c r="E8" s="31" t="s">
        <v>140</v>
      </c>
      <c r="F8" s="31" t="s">
        <v>140</v>
      </c>
      <c r="G8" s="31" t="s">
        <v>140</v>
      </c>
      <c r="H8" s="324"/>
    </row>
    <row r="9" spans="1:8" ht="63" customHeight="1">
      <c r="A9" s="19">
        <v>3</v>
      </c>
      <c r="B9" s="36" t="s">
        <v>139</v>
      </c>
      <c r="C9" s="45" t="s">
        <v>164</v>
      </c>
      <c r="D9" s="31" t="s">
        <v>140</v>
      </c>
      <c r="E9" s="32" t="s">
        <v>101</v>
      </c>
      <c r="F9" s="32" t="s">
        <v>101</v>
      </c>
      <c r="G9" s="32" t="s">
        <v>101</v>
      </c>
      <c r="H9" s="324"/>
    </row>
    <row r="10" spans="1:8" ht="63">
      <c r="A10" s="19">
        <v>4</v>
      </c>
      <c r="B10" s="36" t="s">
        <v>159</v>
      </c>
      <c r="C10" s="45" t="s">
        <v>627</v>
      </c>
      <c r="D10" s="31" t="s">
        <v>140</v>
      </c>
      <c r="E10" s="31" t="s">
        <v>140</v>
      </c>
      <c r="F10" s="32" t="s">
        <v>101</v>
      </c>
      <c r="G10" s="32" t="s">
        <v>101</v>
      </c>
      <c r="H10" s="324"/>
    </row>
    <row r="11" spans="1:8" ht="31.5">
      <c r="A11" s="19">
        <v>5</v>
      </c>
      <c r="B11" s="36" t="s">
        <v>141</v>
      </c>
      <c r="C11" s="45" t="s">
        <v>142</v>
      </c>
      <c r="D11" s="31" t="s">
        <v>140</v>
      </c>
      <c r="E11" s="31" t="s">
        <v>140</v>
      </c>
      <c r="F11" s="32" t="s">
        <v>101</v>
      </c>
      <c r="G11" s="32" t="s">
        <v>101</v>
      </c>
      <c r="H11" s="324"/>
    </row>
    <row r="12" spans="1:8" ht="47.25">
      <c r="A12" s="19">
        <v>6</v>
      </c>
      <c r="B12" s="36" t="s">
        <v>143</v>
      </c>
      <c r="C12" s="45" t="s">
        <v>138</v>
      </c>
      <c r="D12" s="31" t="s">
        <v>140</v>
      </c>
      <c r="E12" s="31" t="s">
        <v>140</v>
      </c>
      <c r="F12" s="32" t="s">
        <v>101</v>
      </c>
      <c r="G12" s="32" t="s">
        <v>101</v>
      </c>
      <c r="H12" s="324"/>
    </row>
    <row r="13" spans="1:8" ht="36" customHeight="1">
      <c r="A13" s="19">
        <v>7</v>
      </c>
      <c r="B13" s="36" t="s">
        <v>279</v>
      </c>
      <c r="C13" s="36" t="s">
        <v>142</v>
      </c>
      <c r="D13" s="31" t="s">
        <v>140</v>
      </c>
      <c r="E13" s="31" t="s">
        <v>140</v>
      </c>
      <c r="F13" s="32" t="s">
        <v>140</v>
      </c>
      <c r="G13" s="32" t="s">
        <v>101</v>
      </c>
      <c r="H13" s="300"/>
    </row>
    <row r="15" spans="2:8" ht="30.75" customHeight="1">
      <c r="B15" s="325" t="s">
        <v>163</v>
      </c>
      <c r="C15" s="325"/>
      <c r="D15" s="325"/>
      <c r="H15" s="46" t="s">
        <v>162</v>
      </c>
    </row>
    <row r="17" spans="1:4" ht="29.25" customHeight="1">
      <c r="A17" s="323"/>
      <c r="B17" s="323"/>
      <c r="C17" s="323"/>
      <c r="D17" s="323"/>
    </row>
  </sheetData>
  <sheetProtection/>
  <mergeCells count="9">
    <mergeCell ref="A17:D17"/>
    <mergeCell ref="A2:H2"/>
    <mergeCell ref="A4:A5"/>
    <mergeCell ref="B4:B5"/>
    <mergeCell ref="C4:C5"/>
    <mergeCell ref="D4:G4"/>
    <mergeCell ref="H4:H5"/>
    <mergeCell ref="H7:H13"/>
    <mergeCell ref="B15:D15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80" zoomScaleNormal="80" zoomScalePageLayoutView="0" workbookViewId="0" topLeftCell="A1">
      <selection activeCell="B13" sqref="B13:E14"/>
    </sheetView>
  </sheetViews>
  <sheetFormatPr defaultColWidth="9.140625" defaultRowHeight="12.75"/>
  <cols>
    <col min="1" max="1" width="43.00390625" style="9" customWidth="1"/>
    <col min="2" max="2" width="17.421875" style="9" customWidth="1"/>
    <col min="3" max="3" width="15.140625" style="9" customWidth="1"/>
    <col min="4" max="4" width="17.421875" style="9" customWidth="1"/>
    <col min="5" max="5" width="11.8515625" style="9" customWidth="1"/>
    <col min="6" max="10" width="18.140625" style="9" customWidth="1"/>
    <col min="11" max="16384" width="9.140625" style="9" customWidth="1"/>
  </cols>
  <sheetData>
    <row r="1" ht="90">
      <c r="J1" s="164" t="s">
        <v>441</v>
      </c>
    </row>
    <row r="2" spans="1:10" ht="15">
      <c r="A2" s="198" t="s">
        <v>103</v>
      </c>
      <c r="B2" s="198"/>
      <c r="C2" s="198"/>
      <c r="D2" s="198"/>
      <c r="E2" s="199"/>
      <c r="F2" s="199"/>
      <c r="G2" s="199"/>
      <c r="H2" s="199"/>
      <c r="I2" s="199"/>
      <c r="J2" s="199"/>
    </row>
    <row r="3" spans="1:10" ht="15">
      <c r="A3" s="198" t="s">
        <v>113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ht="15">
      <c r="A4" s="198" t="s">
        <v>293</v>
      </c>
      <c r="B4" s="198"/>
      <c r="C4" s="198"/>
      <c r="D4" s="198"/>
      <c r="E4" s="198"/>
      <c r="F4" s="198"/>
      <c r="G4" s="198"/>
      <c r="H4" s="198"/>
      <c r="I4" s="198"/>
      <c r="J4" s="198"/>
    </row>
    <row r="5" spans="1:17" s="81" customFormat="1" ht="15.75" customHeight="1">
      <c r="A5" s="207" t="s">
        <v>454</v>
      </c>
      <c r="B5" s="207"/>
      <c r="C5" s="207"/>
      <c r="D5" s="207"/>
      <c r="E5" s="207"/>
      <c r="F5" s="207"/>
      <c r="G5" s="207"/>
      <c r="H5" s="207"/>
      <c r="I5" s="207"/>
      <c r="J5" s="207"/>
      <c r="K5" s="76"/>
      <c r="L5" s="76"/>
      <c r="M5" s="76"/>
      <c r="N5" s="76"/>
      <c r="O5" s="76"/>
      <c r="P5" s="76"/>
      <c r="Q5" s="76"/>
    </row>
    <row r="6" spans="1:10" ht="15">
      <c r="A6" s="20"/>
      <c r="B6" s="20"/>
      <c r="C6" s="20"/>
      <c r="D6" s="20"/>
      <c r="E6" s="21"/>
      <c r="F6" s="21"/>
      <c r="G6" s="21"/>
      <c r="H6" s="21"/>
      <c r="I6" s="21"/>
      <c r="J6" s="21"/>
    </row>
    <row r="7" spans="1:10" ht="15">
      <c r="A7" s="22" t="s">
        <v>73</v>
      </c>
      <c r="B7" s="201" t="s">
        <v>463</v>
      </c>
      <c r="C7" s="202"/>
      <c r="D7" s="202"/>
      <c r="E7" s="202"/>
      <c r="F7" s="202"/>
      <c r="G7" s="202"/>
      <c r="H7" s="202"/>
      <c r="I7" s="202"/>
      <c r="J7" s="203"/>
    </row>
    <row r="8" spans="1:10" ht="19.5" customHeight="1">
      <c r="A8" s="26" t="s">
        <v>74</v>
      </c>
      <c r="B8" s="201" t="s">
        <v>640</v>
      </c>
      <c r="C8" s="202"/>
      <c r="D8" s="202"/>
      <c r="E8" s="202"/>
      <c r="F8" s="202"/>
      <c r="G8" s="202"/>
      <c r="H8" s="202"/>
      <c r="I8" s="202"/>
      <c r="J8" s="203"/>
    </row>
    <row r="9" spans="1:10" ht="17.25" customHeight="1">
      <c r="A9" s="213"/>
      <c r="B9" s="218" t="s">
        <v>25</v>
      </c>
      <c r="C9" s="219"/>
      <c r="D9" s="219"/>
      <c r="E9" s="220"/>
      <c r="F9" s="23" t="s">
        <v>20</v>
      </c>
      <c r="G9" s="23" t="s">
        <v>21</v>
      </c>
      <c r="H9" s="23" t="s">
        <v>171</v>
      </c>
      <c r="I9" s="23" t="s">
        <v>172</v>
      </c>
      <c r="J9" s="23" t="s">
        <v>173</v>
      </c>
    </row>
    <row r="10" spans="1:10" ht="15">
      <c r="A10" s="214"/>
      <c r="B10" s="326"/>
      <c r="C10" s="327"/>
      <c r="D10" s="327"/>
      <c r="E10" s="328"/>
      <c r="F10" s="97">
        <v>0</v>
      </c>
      <c r="G10" s="97">
        <v>0</v>
      </c>
      <c r="H10" s="97">
        <v>0</v>
      </c>
      <c r="I10" s="97">
        <v>0</v>
      </c>
      <c r="J10" s="97">
        <v>0</v>
      </c>
    </row>
    <row r="11" spans="1:17" s="113" customFormat="1" ht="15">
      <c r="A11" s="215"/>
      <c r="B11" s="216"/>
      <c r="C11" s="224"/>
      <c r="D11" s="224"/>
      <c r="E11" s="217"/>
      <c r="F11" s="22"/>
      <c r="G11" s="22"/>
      <c r="H11" s="22"/>
      <c r="I11" s="22"/>
      <c r="J11" s="22"/>
      <c r="K11" s="41"/>
      <c r="L11" s="41"/>
      <c r="M11" s="41"/>
      <c r="N11" s="41"/>
      <c r="O11" s="41"/>
      <c r="P11" s="41"/>
      <c r="Q11" s="41"/>
    </row>
    <row r="12" spans="1:17" s="103" customFormat="1" ht="30" customHeight="1">
      <c r="A12" s="22" t="s">
        <v>76</v>
      </c>
      <c r="B12" s="256" t="s">
        <v>641</v>
      </c>
      <c r="C12" s="256"/>
      <c r="D12" s="256"/>
      <c r="E12" s="256"/>
      <c r="F12" s="256"/>
      <c r="G12" s="256"/>
      <c r="H12" s="256"/>
      <c r="I12" s="256"/>
      <c r="J12" s="256"/>
      <c r="K12" s="41"/>
      <c r="L12" s="41"/>
      <c r="M12" s="41"/>
      <c r="N12" s="41"/>
      <c r="O12" s="41"/>
      <c r="P12" s="41"/>
      <c r="Q12" s="41"/>
    </row>
    <row r="13" spans="1:10" ht="15">
      <c r="A13" s="213"/>
      <c r="B13" s="218" t="s">
        <v>25</v>
      </c>
      <c r="C13" s="219"/>
      <c r="D13" s="219"/>
      <c r="E13" s="220"/>
      <c r="F13" s="23" t="s">
        <v>20</v>
      </c>
      <c r="G13" s="23" t="s">
        <v>21</v>
      </c>
      <c r="H13" s="23" t="s">
        <v>171</v>
      </c>
      <c r="I13" s="23" t="s">
        <v>172</v>
      </c>
      <c r="J13" s="23" t="s">
        <v>173</v>
      </c>
    </row>
    <row r="14" spans="1:10" ht="15">
      <c r="A14" s="215"/>
      <c r="B14" s="221"/>
      <c r="C14" s="222"/>
      <c r="D14" s="222"/>
      <c r="E14" s="223"/>
      <c r="F14" s="48">
        <v>2106</v>
      </c>
      <c r="G14" s="48">
        <v>4106</v>
      </c>
      <c r="H14" s="64">
        <v>4106</v>
      </c>
      <c r="I14" s="48">
        <v>4106</v>
      </c>
      <c r="J14" s="48">
        <v>4106</v>
      </c>
    </row>
    <row r="15" spans="1:10" ht="15">
      <c r="A15" s="62"/>
      <c r="B15" s="216"/>
      <c r="C15" s="224"/>
      <c r="D15" s="224"/>
      <c r="E15" s="224"/>
      <c r="F15" s="24"/>
      <c r="G15" s="24"/>
      <c r="H15" s="24"/>
      <c r="I15" s="24"/>
      <c r="J15" s="24"/>
    </row>
    <row r="16" spans="1:10" ht="15" customHeight="1">
      <c r="A16" s="213" t="s">
        <v>149</v>
      </c>
      <c r="B16" s="213" t="s">
        <v>68</v>
      </c>
      <c r="C16" s="213" t="s">
        <v>77</v>
      </c>
      <c r="D16" s="213" t="s">
        <v>40</v>
      </c>
      <c r="E16" s="200" t="s">
        <v>34</v>
      </c>
      <c r="F16" s="200"/>
      <c r="G16" s="200"/>
      <c r="H16" s="200"/>
      <c r="I16" s="200"/>
      <c r="J16" s="200"/>
    </row>
    <row r="17" spans="1:10" ht="15">
      <c r="A17" s="214"/>
      <c r="B17" s="215"/>
      <c r="C17" s="215"/>
      <c r="D17" s="215"/>
      <c r="E17" s="23" t="s">
        <v>20</v>
      </c>
      <c r="F17" s="23" t="s">
        <v>21</v>
      </c>
      <c r="G17" s="23" t="s">
        <v>171</v>
      </c>
      <c r="H17" s="23" t="s">
        <v>172</v>
      </c>
      <c r="I17" s="23" t="s">
        <v>173</v>
      </c>
      <c r="J17" s="23" t="s">
        <v>39</v>
      </c>
    </row>
    <row r="18" spans="1:10" ht="30">
      <c r="A18" s="214"/>
      <c r="B18" s="213" t="s">
        <v>195</v>
      </c>
      <c r="C18" s="213" t="s">
        <v>105</v>
      </c>
      <c r="D18" s="25" t="s">
        <v>78</v>
      </c>
      <c r="E18" s="66">
        <v>2106</v>
      </c>
      <c r="F18" s="66">
        <v>4106</v>
      </c>
      <c r="G18" s="66">
        <v>4106</v>
      </c>
      <c r="H18" s="66">
        <v>4106</v>
      </c>
      <c r="I18" s="66">
        <v>4106</v>
      </c>
      <c r="J18" s="48">
        <f>E18+F18+G18+H18+I18</f>
        <v>18530</v>
      </c>
    </row>
    <row r="19" spans="1:10" ht="45">
      <c r="A19" s="214"/>
      <c r="B19" s="214"/>
      <c r="C19" s="214"/>
      <c r="D19" s="22" t="s">
        <v>36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45.75" customHeight="1">
      <c r="A20" s="214"/>
      <c r="B20" s="214"/>
      <c r="C20" s="214"/>
      <c r="D20" s="22" t="s">
        <v>47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0" ht="30">
      <c r="A21" s="214"/>
      <c r="B21" s="214"/>
      <c r="C21" s="214"/>
      <c r="D21" s="22" t="s">
        <v>71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</row>
    <row r="22" spans="1:10" ht="45" customHeight="1">
      <c r="A22" s="215"/>
      <c r="B22" s="215"/>
      <c r="C22" s="215"/>
      <c r="D22" s="22" t="s">
        <v>37</v>
      </c>
      <c r="E22" s="66">
        <v>2106</v>
      </c>
      <c r="F22" s="66">
        <v>4106</v>
      </c>
      <c r="G22" s="66">
        <v>4106</v>
      </c>
      <c r="H22" s="66">
        <v>4106</v>
      </c>
      <c r="I22" s="66">
        <v>4106</v>
      </c>
      <c r="J22" s="48">
        <f>E22+F22+G22+H22+I22</f>
        <v>18530</v>
      </c>
    </row>
    <row r="23" spans="1:10" ht="46.5" customHeight="1">
      <c r="A23" s="201" t="s">
        <v>264</v>
      </c>
      <c r="B23" s="202"/>
      <c r="C23" s="203"/>
      <c r="D23" s="23" t="s">
        <v>27</v>
      </c>
      <c r="E23" s="23" t="s">
        <v>20</v>
      </c>
      <c r="F23" s="23" t="s">
        <v>21</v>
      </c>
      <c r="G23" s="23" t="s">
        <v>171</v>
      </c>
      <c r="H23" s="23" t="s">
        <v>172</v>
      </c>
      <c r="I23" s="216" t="s">
        <v>173</v>
      </c>
      <c r="J23" s="217"/>
    </row>
    <row r="24" spans="1:10" ht="30" customHeight="1">
      <c r="A24" s="201" t="s">
        <v>302</v>
      </c>
      <c r="B24" s="202"/>
      <c r="C24" s="203"/>
      <c r="D24" s="27" t="s">
        <v>116</v>
      </c>
      <c r="E24" s="27">
        <v>25</v>
      </c>
      <c r="F24" s="27">
        <v>35</v>
      </c>
      <c r="G24" s="27">
        <v>40</v>
      </c>
      <c r="H24" s="27">
        <v>45</v>
      </c>
      <c r="I24" s="27">
        <v>50</v>
      </c>
      <c r="J24" s="23"/>
    </row>
    <row r="25" spans="1:10" ht="18.75" customHeight="1">
      <c r="A25" s="201" t="s">
        <v>269</v>
      </c>
      <c r="B25" s="202"/>
      <c r="C25" s="203"/>
      <c r="D25" s="27" t="s">
        <v>116</v>
      </c>
      <c r="E25" s="27">
        <v>100</v>
      </c>
      <c r="F25" s="82">
        <v>100</v>
      </c>
      <c r="G25" s="58">
        <v>100</v>
      </c>
      <c r="H25" s="58">
        <v>100</v>
      </c>
      <c r="I25" s="58">
        <v>100</v>
      </c>
      <c r="J25" s="23"/>
    </row>
    <row r="26" spans="1:10" ht="18.75" customHeight="1">
      <c r="A26" s="201" t="s">
        <v>214</v>
      </c>
      <c r="B26" s="202"/>
      <c r="C26" s="203"/>
      <c r="D26" s="27" t="s">
        <v>116</v>
      </c>
      <c r="E26" s="27">
        <v>1</v>
      </c>
      <c r="F26" s="55">
        <v>20</v>
      </c>
      <c r="G26" s="27">
        <v>50</v>
      </c>
      <c r="H26" s="27">
        <v>80</v>
      </c>
      <c r="I26" s="27">
        <v>100</v>
      </c>
      <c r="J26" s="23"/>
    </row>
    <row r="27" spans="1:10" ht="31.5" customHeight="1">
      <c r="A27" s="201" t="s">
        <v>218</v>
      </c>
      <c r="B27" s="202"/>
      <c r="C27" s="203"/>
      <c r="D27" s="27" t="s">
        <v>116</v>
      </c>
      <c r="E27" s="27">
        <v>0</v>
      </c>
      <c r="F27" s="55">
        <v>60</v>
      </c>
      <c r="G27" s="27">
        <v>80</v>
      </c>
      <c r="H27" s="27">
        <v>90</v>
      </c>
      <c r="I27" s="27">
        <v>100</v>
      </c>
      <c r="J27" s="23"/>
    </row>
    <row r="28" ht="15" customHeight="1"/>
    <row r="29" spans="1:10" ht="30" customHeight="1">
      <c r="A29" s="84"/>
      <c r="B29" s="84"/>
      <c r="C29" s="84"/>
      <c r="D29" s="84"/>
      <c r="E29" s="85"/>
      <c r="F29" s="85"/>
      <c r="G29" s="85"/>
      <c r="H29" s="85"/>
      <c r="I29" s="85"/>
      <c r="J29" s="85"/>
    </row>
    <row r="31" ht="45" customHeight="1"/>
    <row r="32" ht="44.25" customHeight="1"/>
    <row r="33" ht="30" customHeight="1"/>
    <row r="34" ht="30" customHeight="1"/>
    <row r="35" ht="30" customHeight="1"/>
  </sheetData>
  <sheetProtection/>
  <mergeCells count="26">
    <mergeCell ref="B8:J8"/>
    <mergeCell ref="E16:J16"/>
    <mergeCell ref="B11:E11"/>
    <mergeCell ref="B18:B22"/>
    <mergeCell ref="A24:C24"/>
    <mergeCell ref="B16:B17"/>
    <mergeCell ref="A27:C27"/>
    <mergeCell ref="B9:E10"/>
    <mergeCell ref="A9:A11"/>
    <mergeCell ref="A23:C23"/>
    <mergeCell ref="D16:D17"/>
    <mergeCell ref="A13:A14"/>
    <mergeCell ref="B13:E14"/>
    <mergeCell ref="A16:A22"/>
    <mergeCell ref="B15:E15"/>
    <mergeCell ref="C16:C17"/>
    <mergeCell ref="A2:J2"/>
    <mergeCell ref="A3:J3"/>
    <mergeCell ref="A5:J5"/>
    <mergeCell ref="B7:J7"/>
    <mergeCell ref="A4:J4"/>
    <mergeCell ref="A26:C26"/>
    <mergeCell ref="B12:J12"/>
    <mergeCell ref="C18:C22"/>
    <mergeCell ref="A25:C25"/>
    <mergeCell ref="I23:J23"/>
  </mergeCells>
  <printOptions/>
  <pageMargins left="0.25" right="0.25" top="0.75" bottom="0.75" header="0.3" footer="0.3"/>
  <pageSetup fitToWidth="0" fitToHeight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6.140625" style="0" bestFit="1" customWidth="1"/>
    <col min="2" max="2" width="14.28125" style="0" bestFit="1" customWidth="1"/>
    <col min="3" max="4" width="12.57421875" style="0" customWidth="1"/>
    <col min="5" max="5" width="26.57421875" style="0" customWidth="1"/>
    <col min="6" max="6" width="10.00390625" style="0" customWidth="1"/>
    <col min="7" max="7" width="15.28125" style="0" customWidth="1"/>
    <col min="8" max="12" width="12.57421875" style="0" customWidth="1"/>
  </cols>
  <sheetData>
    <row r="1" spans="11:12" ht="90.75" customHeight="1">
      <c r="K1" s="228" t="s">
        <v>170</v>
      </c>
      <c r="L1" s="228"/>
    </row>
    <row r="2" spans="1:12" s="3" customFormat="1" ht="15.75">
      <c r="A2" s="240" t="s">
        <v>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s="3" customFormat="1" ht="15.75">
      <c r="A3" s="240" t="s">
        <v>293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s="3" customFormat="1" ht="15.75">
      <c r="A4" s="240" t="s">
        <v>317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60" customHeight="1">
      <c r="A6" s="200" t="s">
        <v>42</v>
      </c>
      <c r="B6" s="200" t="s">
        <v>45</v>
      </c>
      <c r="C6" s="200" t="s">
        <v>82</v>
      </c>
      <c r="D6" s="200"/>
      <c r="E6" s="200" t="s">
        <v>80</v>
      </c>
      <c r="F6" s="200" t="s">
        <v>46</v>
      </c>
      <c r="G6" s="200" t="s">
        <v>81</v>
      </c>
      <c r="H6" s="200" t="s">
        <v>43</v>
      </c>
      <c r="I6" s="200"/>
      <c r="J6" s="200"/>
      <c r="K6" s="200"/>
      <c r="L6" s="200"/>
    </row>
    <row r="7" spans="1:12" ht="60">
      <c r="A7" s="200"/>
      <c r="B7" s="200"/>
      <c r="C7" s="23" t="s">
        <v>91</v>
      </c>
      <c r="D7" s="23" t="s">
        <v>79</v>
      </c>
      <c r="E7" s="200"/>
      <c r="F7" s="200"/>
      <c r="G7" s="200"/>
      <c r="H7" s="23" t="s">
        <v>20</v>
      </c>
      <c r="I7" s="23" t="s">
        <v>21</v>
      </c>
      <c r="J7" s="23" t="s">
        <v>171</v>
      </c>
      <c r="K7" s="23" t="s">
        <v>172</v>
      </c>
      <c r="L7" s="23" t="s">
        <v>173</v>
      </c>
    </row>
    <row r="8" spans="1:12" ht="1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17.25" customHeight="1">
      <c r="A9" s="236" t="s">
        <v>487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</row>
    <row r="10" spans="1:12" ht="110.25" customHeight="1">
      <c r="A10" s="35"/>
      <c r="B10" s="35"/>
      <c r="C10" s="40">
        <v>0</v>
      </c>
      <c r="D10" s="23">
        <v>0</v>
      </c>
      <c r="E10" s="38" t="s">
        <v>306</v>
      </c>
      <c r="F10" s="121" t="s">
        <v>116</v>
      </c>
      <c r="G10" s="27">
        <v>2.5</v>
      </c>
      <c r="H10" s="27">
        <v>25</v>
      </c>
      <c r="I10" s="27">
        <v>35</v>
      </c>
      <c r="J10" s="27">
        <v>40</v>
      </c>
      <c r="K10" s="27">
        <v>45</v>
      </c>
      <c r="L10" s="27">
        <v>50</v>
      </c>
    </row>
    <row r="11" spans="1:12" ht="33.75" customHeight="1">
      <c r="A11" s="201" t="s">
        <v>488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3"/>
    </row>
    <row r="12" spans="1:12" ht="51" customHeight="1">
      <c r="A12" s="329"/>
      <c r="B12" s="329"/>
      <c r="C12" s="241">
        <v>18530</v>
      </c>
      <c r="D12" s="213">
        <v>0</v>
      </c>
      <c r="E12" s="22" t="s">
        <v>266</v>
      </c>
      <c r="F12" s="27" t="s">
        <v>116</v>
      </c>
      <c r="G12" s="27">
        <v>0</v>
      </c>
      <c r="H12" s="27">
        <v>100</v>
      </c>
      <c r="I12" s="27">
        <v>100</v>
      </c>
      <c r="J12" s="27">
        <v>100</v>
      </c>
      <c r="K12" s="27">
        <v>100</v>
      </c>
      <c r="L12" s="27">
        <v>100</v>
      </c>
    </row>
    <row r="13" spans="1:12" s="117" customFormat="1" ht="79.5" customHeight="1">
      <c r="A13" s="330"/>
      <c r="B13" s="330"/>
      <c r="C13" s="242"/>
      <c r="D13" s="214"/>
      <c r="E13" s="22" t="s">
        <v>267</v>
      </c>
      <c r="F13" s="27" t="s">
        <v>116</v>
      </c>
      <c r="G13" s="27">
        <v>0</v>
      </c>
      <c r="H13" s="27">
        <v>1</v>
      </c>
      <c r="I13" s="55">
        <v>20</v>
      </c>
      <c r="J13" s="27">
        <v>50</v>
      </c>
      <c r="K13" s="27">
        <v>80</v>
      </c>
      <c r="L13" s="27">
        <v>100</v>
      </c>
    </row>
    <row r="14" spans="1:12" ht="111.75" customHeight="1">
      <c r="A14" s="331"/>
      <c r="B14" s="331"/>
      <c r="C14" s="243"/>
      <c r="D14" s="215"/>
      <c r="E14" s="38" t="s">
        <v>268</v>
      </c>
      <c r="F14" s="27" t="s">
        <v>116</v>
      </c>
      <c r="G14" s="27">
        <v>0</v>
      </c>
      <c r="H14" s="27">
        <v>0</v>
      </c>
      <c r="I14" s="55">
        <v>60</v>
      </c>
      <c r="J14" s="102">
        <v>80</v>
      </c>
      <c r="K14" s="27">
        <v>90</v>
      </c>
      <c r="L14" s="27">
        <v>100</v>
      </c>
    </row>
    <row r="15" ht="82.5" customHeight="1">
      <c r="J15" s="118"/>
    </row>
    <row r="16" ht="125.25" customHeight="1"/>
  </sheetData>
  <sheetProtection/>
  <mergeCells count="17">
    <mergeCell ref="K1:L1"/>
    <mergeCell ref="A2:L2"/>
    <mergeCell ref="A3:L3"/>
    <mergeCell ref="A4:L4"/>
    <mergeCell ref="F6:F7"/>
    <mergeCell ref="D12:D14"/>
    <mergeCell ref="C12:C14"/>
    <mergeCell ref="B12:B14"/>
    <mergeCell ref="A12:A14"/>
    <mergeCell ref="A9:L9"/>
    <mergeCell ref="E6:E7"/>
    <mergeCell ref="G6:G7"/>
    <mergeCell ref="B6:B7"/>
    <mergeCell ref="A11:L11"/>
    <mergeCell ref="H6:L6"/>
    <mergeCell ref="C6:D6"/>
    <mergeCell ref="A6:A7"/>
  </mergeCells>
  <printOptions/>
  <pageMargins left="0.25" right="0.25" top="0.75" bottom="0.75" header="0.3" footer="0.3"/>
  <pageSetup fitToHeight="0" fitToWidth="1"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SheetLayoutView="55" zoomScalePageLayoutView="0" workbookViewId="0" topLeftCell="A13">
      <selection activeCell="H13" sqref="H13"/>
    </sheetView>
  </sheetViews>
  <sheetFormatPr defaultColWidth="9.140625" defaultRowHeight="12.75"/>
  <cols>
    <col min="1" max="1" width="4.140625" style="142" customWidth="1"/>
    <col min="2" max="2" width="38.140625" style="142" customWidth="1"/>
    <col min="3" max="3" width="10.28125" style="142" customWidth="1"/>
    <col min="4" max="4" width="44.140625" style="142" customWidth="1"/>
    <col min="5" max="5" width="15.421875" style="176" customWidth="1"/>
    <col min="6" max="6" width="15.8515625" style="142" customWidth="1"/>
    <col min="7" max="16384" width="9.140625" style="142" customWidth="1"/>
  </cols>
  <sheetData>
    <row r="1" spans="1:4" ht="12.75" hidden="1">
      <c r="A1" s="334"/>
      <c r="B1" s="334"/>
      <c r="C1" s="334"/>
      <c r="D1" s="334"/>
    </row>
    <row r="2" spans="1:4" ht="12.75" hidden="1">
      <c r="A2" s="334"/>
      <c r="B2" s="334"/>
      <c r="C2" s="334"/>
      <c r="D2" s="334"/>
    </row>
    <row r="3" spans="1:4" ht="4.5" customHeight="1" hidden="1">
      <c r="A3" s="334"/>
      <c r="B3" s="334"/>
      <c r="C3" s="334"/>
      <c r="D3" s="334"/>
    </row>
    <row r="4" spans="1:4" ht="12.75" hidden="1">
      <c r="A4" s="334"/>
      <c r="B4" s="334"/>
      <c r="C4" s="334"/>
      <c r="D4" s="334"/>
    </row>
    <row r="5" spans="1:4" ht="12.75" hidden="1">
      <c r="A5" s="334"/>
      <c r="B5" s="334"/>
      <c r="C5" s="334"/>
      <c r="D5" s="334"/>
    </row>
    <row r="6" spans="1:4" ht="12.75" hidden="1">
      <c r="A6" s="334"/>
      <c r="B6" s="334"/>
      <c r="C6" s="334"/>
      <c r="D6" s="334"/>
    </row>
    <row r="7" spans="1:4" ht="12.75" hidden="1">
      <c r="A7" s="334"/>
      <c r="B7" s="334"/>
      <c r="C7" s="334"/>
      <c r="D7" s="334"/>
    </row>
    <row r="8" spans="1:4" ht="12.75" hidden="1">
      <c r="A8" s="334"/>
      <c r="B8" s="334"/>
      <c r="C8" s="334"/>
      <c r="D8" s="334"/>
    </row>
    <row r="9" spans="1:4" ht="12.75" hidden="1">
      <c r="A9" s="334"/>
      <c r="B9" s="334"/>
      <c r="C9" s="334"/>
      <c r="D9" s="334"/>
    </row>
    <row r="10" spans="1:4" ht="12.75" hidden="1">
      <c r="A10" s="334"/>
      <c r="B10" s="334"/>
      <c r="C10" s="334"/>
      <c r="D10" s="334"/>
    </row>
    <row r="11" spans="1:4" ht="12.75" hidden="1">
      <c r="A11" s="334"/>
      <c r="B11" s="334"/>
      <c r="C11" s="334"/>
      <c r="D11" s="334"/>
    </row>
    <row r="12" spans="1:4" ht="13.5" hidden="1" thickBot="1">
      <c r="A12" s="335"/>
      <c r="B12" s="335"/>
      <c r="C12" s="335"/>
      <c r="D12" s="335"/>
    </row>
    <row r="13" spans="1:6" ht="54" customHeight="1">
      <c r="A13" s="183" t="s">
        <v>529</v>
      </c>
      <c r="B13" s="183"/>
      <c r="C13" s="183"/>
      <c r="D13" s="183"/>
      <c r="E13" s="333" t="s">
        <v>532</v>
      </c>
      <c r="F13" s="333"/>
    </row>
    <row r="14" spans="1:6" ht="12.75">
      <c r="A14" s="183"/>
      <c r="B14" s="183"/>
      <c r="C14" s="183"/>
      <c r="D14" s="183"/>
      <c r="E14" s="333"/>
      <c r="F14" s="333"/>
    </row>
    <row r="15" spans="1:6" ht="12.75">
      <c r="A15" s="183"/>
      <c r="B15" s="183"/>
      <c r="C15" s="183"/>
      <c r="D15" s="183"/>
      <c r="E15" s="183"/>
      <c r="F15" s="183"/>
    </row>
    <row r="16" spans="1:6" ht="45" customHeight="1">
      <c r="A16" s="332" t="s">
        <v>531</v>
      </c>
      <c r="B16" s="332"/>
      <c r="C16" s="332"/>
      <c r="D16" s="332"/>
      <c r="E16" s="332"/>
      <c r="F16" s="332"/>
    </row>
    <row r="17" spans="1:6" ht="90">
      <c r="A17" s="143" t="s">
        <v>42</v>
      </c>
      <c r="B17" s="143" t="s">
        <v>530</v>
      </c>
      <c r="C17" s="143" t="s">
        <v>308</v>
      </c>
      <c r="D17" s="143" t="s">
        <v>309</v>
      </c>
      <c r="E17" s="172" t="s">
        <v>310</v>
      </c>
      <c r="F17" s="143" t="s">
        <v>311</v>
      </c>
    </row>
    <row r="18" spans="1:6" ht="15">
      <c r="A18" s="143">
        <v>1</v>
      </c>
      <c r="B18" s="143">
        <v>2</v>
      </c>
      <c r="C18" s="143">
        <v>3</v>
      </c>
      <c r="D18" s="143">
        <v>4</v>
      </c>
      <c r="E18" s="172">
        <v>5</v>
      </c>
      <c r="F18" s="143">
        <v>6</v>
      </c>
    </row>
    <row r="19" spans="1:6" ht="75" customHeight="1">
      <c r="A19" s="143">
        <v>1</v>
      </c>
      <c r="B19" s="132" t="s">
        <v>515</v>
      </c>
      <c r="C19" s="102" t="s">
        <v>116</v>
      </c>
      <c r="D19" s="39" t="s">
        <v>528</v>
      </c>
      <c r="E19" s="177" t="s">
        <v>483</v>
      </c>
      <c r="F19" s="27" t="s">
        <v>468</v>
      </c>
    </row>
    <row r="20" spans="1:6" ht="90" customHeight="1">
      <c r="A20" s="143">
        <v>2</v>
      </c>
      <c r="B20" s="131" t="s">
        <v>269</v>
      </c>
      <c r="C20" s="27" t="s">
        <v>116</v>
      </c>
      <c r="D20" s="23" t="s">
        <v>512</v>
      </c>
      <c r="E20" s="178" t="s">
        <v>482</v>
      </c>
      <c r="F20" s="27" t="s">
        <v>468</v>
      </c>
    </row>
    <row r="21" spans="1:6" ht="105" customHeight="1">
      <c r="A21" s="143">
        <v>3</v>
      </c>
      <c r="B21" s="131" t="s">
        <v>214</v>
      </c>
      <c r="C21" s="27" t="s">
        <v>116</v>
      </c>
      <c r="D21" s="23" t="s">
        <v>513</v>
      </c>
      <c r="E21" s="178" t="s">
        <v>483</v>
      </c>
      <c r="F21" s="27" t="s">
        <v>468</v>
      </c>
    </row>
    <row r="22" spans="1:6" ht="154.5" customHeight="1">
      <c r="A22" s="143">
        <v>4</v>
      </c>
      <c r="B22" s="131" t="s">
        <v>270</v>
      </c>
      <c r="C22" s="27" t="s">
        <v>116</v>
      </c>
      <c r="D22" s="23" t="s">
        <v>514</v>
      </c>
      <c r="E22" s="178" t="s">
        <v>483</v>
      </c>
      <c r="F22" s="27" t="s">
        <v>468</v>
      </c>
    </row>
  </sheetData>
  <sheetProtection/>
  <mergeCells count="6">
    <mergeCell ref="A16:F16"/>
    <mergeCell ref="E13:F14"/>
    <mergeCell ref="A1:A12"/>
    <mergeCell ref="B1:B12"/>
    <mergeCell ref="C1:C12"/>
    <mergeCell ref="D1:D12"/>
  </mergeCells>
  <printOptions/>
  <pageMargins left="0.75" right="0.75" top="1" bottom="1" header="0.5" footer="0.5"/>
  <pageSetup fitToHeight="0" fitToWidth="1"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8.00390625" style="142" customWidth="1"/>
    <col min="2" max="3" width="25.7109375" style="142" customWidth="1"/>
    <col min="4" max="4" width="25.8515625" style="142" customWidth="1"/>
    <col min="5" max="5" width="28.00390625" style="142" customWidth="1"/>
    <col min="6" max="16384" width="9.140625" style="142" customWidth="1"/>
  </cols>
  <sheetData>
    <row r="1" spans="2:5" ht="60">
      <c r="B1" s="158"/>
      <c r="C1" s="157"/>
      <c r="D1" s="156"/>
      <c r="E1" s="168" t="s">
        <v>533</v>
      </c>
    </row>
    <row r="2" spans="1:5" ht="69.75" customHeight="1">
      <c r="A2" s="310" t="s">
        <v>379</v>
      </c>
      <c r="B2" s="310"/>
      <c r="C2" s="310"/>
      <c r="D2" s="310"/>
      <c r="E2" s="310"/>
    </row>
    <row r="3" spans="1:5" ht="15.75">
      <c r="A3" s="150"/>
      <c r="B3" s="155"/>
      <c r="C3" s="150"/>
      <c r="D3" s="154"/>
      <c r="E3" s="150"/>
    </row>
    <row r="4" spans="1:5" ht="66.75" customHeight="1">
      <c r="A4" s="143" t="s">
        <v>48</v>
      </c>
      <c r="B4" s="153" t="s">
        <v>49</v>
      </c>
      <c r="C4" s="143" t="s">
        <v>53</v>
      </c>
      <c r="D4" s="143" t="s">
        <v>86</v>
      </c>
      <c r="E4" s="143" t="s">
        <v>50</v>
      </c>
    </row>
    <row r="5" spans="1:5" ht="91.5" customHeight="1">
      <c r="A5" s="22" t="s">
        <v>378</v>
      </c>
      <c r="B5" s="22" t="s">
        <v>30</v>
      </c>
      <c r="C5" s="23" t="s">
        <v>239</v>
      </c>
      <c r="D5" s="38" t="s">
        <v>277</v>
      </c>
      <c r="E5" s="27" t="s">
        <v>101</v>
      </c>
    </row>
    <row r="6" spans="1:5" ht="150" customHeight="1">
      <c r="A6" s="22" t="s">
        <v>377</v>
      </c>
      <c r="B6" s="22" t="s">
        <v>30</v>
      </c>
      <c r="C6" s="23" t="s">
        <v>239</v>
      </c>
      <c r="D6" s="38" t="s">
        <v>277</v>
      </c>
      <c r="E6" s="27" t="s">
        <v>101</v>
      </c>
    </row>
    <row r="7" spans="1:5" ht="195.75" customHeight="1">
      <c r="A7" s="22" t="s">
        <v>235</v>
      </c>
      <c r="B7" s="22" t="s">
        <v>30</v>
      </c>
      <c r="C7" s="23" t="s">
        <v>240</v>
      </c>
      <c r="D7" s="38" t="s">
        <v>565</v>
      </c>
      <c r="E7" s="27" t="s">
        <v>101</v>
      </c>
    </row>
    <row r="8" spans="1:5" ht="105.75" customHeight="1">
      <c r="A8" s="22" t="s">
        <v>9</v>
      </c>
      <c r="B8" s="22" t="s">
        <v>30</v>
      </c>
      <c r="C8" s="23" t="s">
        <v>132</v>
      </c>
      <c r="D8" s="38" t="s">
        <v>469</v>
      </c>
      <c r="E8" s="27" t="s">
        <v>101</v>
      </c>
    </row>
    <row r="9" spans="1:5" ht="93" customHeight="1">
      <c r="A9" s="22" t="s">
        <v>199</v>
      </c>
      <c r="B9" s="22" t="s">
        <v>30</v>
      </c>
      <c r="C9" s="23" t="s">
        <v>240</v>
      </c>
      <c r="D9" s="38" t="s">
        <v>470</v>
      </c>
      <c r="E9" s="27" t="s">
        <v>101</v>
      </c>
    </row>
    <row r="10" spans="1:5" ht="151.5" customHeight="1">
      <c r="A10" s="22" t="s">
        <v>236</v>
      </c>
      <c r="B10" s="22" t="s">
        <v>30</v>
      </c>
      <c r="C10" s="23" t="s">
        <v>240</v>
      </c>
      <c r="D10" s="38" t="s">
        <v>564</v>
      </c>
      <c r="E10" s="27" t="s">
        <v>101</v>
      </c>
    </row>
    <row r="11" spans="1:5" ht="15">
      <c r="A11" s="311" t="s">
        <v>88</v>
      </c>
      <c r="B11" s="311"/>
      <c r="C11" s="311"/>
      <c r="D11" s="311"/>
      <c r="E11" s="311"/>
    </row>
    <row r="12" spans="1:5" ht="63" customHeight="1">
      <c r="A12" s="309" t="s">
        <v>87</v>
      </c>
      <c r="B12" s="309"/>
      <c r="C12" s="309"/>
      <c r="D12" s="309"/>
      <c r="E12" s="309"/>
    </row>
    <row r="13" spans="1:5" ht="76.5" customHeight="1">
      <c r="A13" s="312" t="s">
        <v>89</v>
      </c>
      <c r="B13" s="312"/>
      <c r="C13" s="312"/>
      <c r="D13" s="312"/>
      <c r="E13" s="312"/>
    </row>
    <row r="14" spans="1:5" ht="32.25" customHeight="1">
      <c r="A14" s="313" t="s">
        <v>54</v>
      </c>
      <c r="B14" s="313"/>
      <c r="C14" s="313"/>
      <c r="D14" s="313"/>
      <c r="E14" s="313"/>
    </row>
    <row r="15" spans="1:5" ht="31.5" customHeight="1">
      <c r="A15" s="309" t="s">
        <v>90</v>
      </c>
      <c r="B15" s="309"/>
      <c r="C15" s="309"/>
      <c r="D15" s="309"/>
      <c r="E15" s="309"/>
    </row>
  </sheetData>
  <sheetProtection/>
  <mergeCells count="6">
    <mergeCell ref="A15:E15"/>
    <mergeCell ref="A2:E2"/>
    <mergeCell ref="A11:E11"/>
    <mergeCell ref="A12:E12"/>
    <mergeCell ref="A13:E13"/>
    <mergeCell ref="A14:E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B24" sqref="B24:J24"/>
    </sheetView>
  </sheetViews>
  <sheetFormatPr defaultColWidth="9.140625" defaultRowHeight="12.75"/>
  <cols>
    <col min="1" max="1" width="43.00390625" style="9" customWidth="1"/>
    <col min="2" max="2" width="17.421875" style="9" customWidth="1"/>
    <col min="3" max="3" width="15.140625" style="9" customWidth="1"/>
    <col min="4" max="4" width="17.421875" style="9" customWidth="1"/>
    <col min="5" max="5" width="11.8515625" style="9" customWidth="1"/>
    <col min="6" max="10" width="18.140625" style="9" customWidth="1"/>
    <col min="11" max="16384" width="9.140625" style="9" customWidth="1"/>
  </cols>
  <sheetData>
    <row r="1" spans="9:10" ht="63" customHeight="1">
      <c r="I1" s="228" t="s">
        <v>464</v>
      </c>
      <c r="J1" s="229"/>
    </row>
    <row r="2" spans="1:10" ht="15">
      <c r="A2" s="198" t="s">
        <v>103</v>
      </c>
      <c r="B2" s="198"/>
      <c r="C2" s="198"/>
      <c r="D2" s="198"/>
      <c r="E2" s="199"/>
      <c r="F2" s="199"/>
      <c r="G2" s="199"/>
      <c r="H2" s="199"/>
      <c r="I2" s="199"/>
      <c r="J2" s="199"/>
    </row>
    <row r="3" spans="1:10" ht="15">
      <c r="A3" s="198" t="s">
        <v>115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ht="15">
      <c r="A4" s="198" t="s">
        <v>568</v>
      </c>
      <c r="B4" s="198"/>
      <c r="C4" s="198"/>
      <c r="D4" s="198"/>
      <c r="E4" s="198"/>
      <c r="F4" s="198"/>
      <c r="G4" s="198"/>
      <c r="H4" s="198"/>
      <c r="I4" s="198"/>
      <c r="J4" s="198"/>
    </row>
    <row r="5" spans="1:11" ht="15">
      <c r="A5" s="207" t="s">
        <v>211</v>
      </c>
      <c r="B5" s="207"/>
      <c r="C5" s="207"/>
      <c r="D5" s="207"/>
      <c r="E5" s="207"/>
      <c r="F5" s="207"/>
      <c r="G5" s="207"/>
      <c r="H5" s="207"/>
      <c r="I5" s="207"/>
      <c r="J5" s="207"/>
      <c r="K5" s="76"/>
    </row>
    <row r="6" spans="1:17" s="81" customFormat="1" ht="15.75" customHeight="1">
      <c r="A6" s="20"/>
      <c r="B6" s="20"/>
      <c r="C6" s="20"/>
      <c r="D6" s="20"/>
      <c r="E6" s="21"/>
      <c r="F6" s="21"/>
      <c r="G6" s="21"/>
      <c r="H6" s="21"/>
      <c r="I6" s="21"/>
      <c r="J6" s="21"/>
      <c r="K6" s="9"/>
      <c r="L6" s="76"/>
      <c r="M6" s="76"/>
      <c r="N6" s="76"/>
      <c r="O6" s="76"/>
      <c r="P6" s="76"/>
      <c r="Q6" s="76"/>
    </row>
    <row r="7" spans="1:10" ht="15">
      <c r="A7" s="22" t="s">
        <v>73</v>
      </c>
      <c r="B7" s="201" t="s">
        <v>463</v>
      </c>
      <c r="C7" s="202"/>
      <c r="D7" s="202"/>
      <c r="E7" s="202"/>
      <c r="F7" s="202"/>
      <c r="G7" s="202"/>
      <c r="H7" s="202"/>
      <c r="I7" s="202"/>
      <c r="J7" s="203"/>
    </row>
    <row r="8" spans="1:10" ht="15">
      <c r="A8" s="22" t="s">
        <v>74</v>
      </c>
      <c r="B8" s="201" t="s">
        <v>629</v>
      </c>
      <c r="C8" s="202"/>
      <c r="D8" s="202"/>
      <c r="E8" s="202"/>
      <c r="F8" s="202"/>
      <c r="G8" s="202"/>
      <c r="H8" s="202"/>
      <c r="I8" s="202"/>
      <c r="J8" s="203"/>
    </row>
    <row r="9" spans="1:10" ht="15">
      <c r="A9" s="213"/>
      <c r="B9" s="218" t="s">
        <v>25</v>
      </c>
      <c r="C9" s="219"/>
      <c r="D9" s="219"/>
      <c r="E9" s="220"/>
      <c r="F9" s="23" t="s">
        <v>20</v>
      </c>
      <c r="G9" s="23" t="s">
        <v>21</v>
      </c>
      <c r="H9" s="23" t="s">
        <v>171</v>
      </c>
      <c r="I9" s="23" t="s">
        <v>172</v>
      </c>
      <c r="J9" s="23" t="s">
        <v>173</v>
      </c>
    </row>
    <row r="10" spans="1:10" ht="15">
      <c r="A10" s="214"/>
      <c r="B10" s="221"/>
      <c r="C10" s="222"/>
      <c r="D10" s="222"/>
      <c r="E10" s="223"/>
      <c r="F10" s="97">
        <v>0</v>
      </c>
      <c r="G10" s="97">
        <v>0</v>
      </c>
      <c r="H10" s="97">
        <v>0</v>
      </c>
      <c r="I10" s="159">
        <v>0</v>
      </c>
      <c r="J10" s="97">
        <v>0</v>
      </c>
    </row>
    <row r="11" spans="1:10" ht="15">
      <c r="A11" s="215"/>
      <c r="B11" s="216"/>
      <c r="C11" s="224"/>
      <c r="D11" s="224"/>
      <c r="E11" s="217"/>
      <c r="F11" s="24"/>
      <c r="G11" s="24"/>
      <c r="H11" s="24"/>
      <c r="I11" s="24"/>
      <c r="J11" s="24"/>
    </row>
    <row r="12" spans="1:11" ht="15">
      <c r="A12" s="26" t="s">
        <v>76</v>
      </c>
      <c r="B12" s="201" t="s">
        <v>630</v>
      </c>
      <c r="C12" s="202"/>
      <c r="D12" s="202"/>
      <c r="E12" s="202"/>
      <c r="F12" s="202"/>
      <c r="G12" s="202"/>
      <c r="H12" s="202"/>
      <c r="I12" s="202"/>
      <c r="J12" s="203"/>
      <c r="K12" s="88"/>
    </row>
    <row r="13" spans="1:11" s="88" customFormat="1" ht="15">
      <c r="A13" s="213"/>
      <c r="B13" s="218" t="s">
        <v>25</v>
      </c>
      <c r="C13" s="219"/>
      <c r="D13" s="219"/>
      <c r="E13" s="220"/>
      <c r="F13" s="23" t="s">
        <v>20</v>
      </c>
      <c r="G13" s="23" t="s">
        <v>21</v>
      </c>
      <c r="H13" s="23" t="s">
        <v>171</v>
      </c>
      <c r="I13" s="23" t="s">
        <v>172</v>
      </c>
      <c r="J13" s="23" t="s">
        <v>173</v>
      </c>
      <c r="K13" s="9"/>
    </row>
    <row r="14" spans="1:10" ht="15.75" customHeight="1">
      <c r="A14" s="214"/>
      <c r="B14" s="221"/>
      <c r="C14" s="222"/>
      <c r="D14" s="222"/>
      <c r="E14" s="223"/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1:10" ht="15" customHeight="1">
      <c r="A15" s="215"/>
      <c r="B15" s="216"/>
      <c r="C15" s="224"/>
      <c r="D15" s="224"/>
      <c r="E15" s="217"/>
      <c r="F15" s="24"/>
      <c r="G15" s="24"/>
      <c r="H15" s="24"/>
      <c r="I15" s="24"/>
      <c r="J15" s="24"/>
    </row>
    <row r="16" spans="1:10" ht="15" customHeight="1">
      <c r="A16" s="26" t="s">
        <v>109</v>
      </c>
      <c r="B16" s="201" t="s">
        <v>631</v>
      </c>
      <c r="C16" s="202"/>
      <c r="D16" s="202"/>
      <c r="E16" s="202"/>
      <c r="F16" s="202"/>
      <c r="G16" s="202"/>
      <c r="H16" s="202"/>
      <c r="I16" s="202"/>
      <c r="J16" s="203"/>
    </row>
    <row r="17" spans="1:10" ht="18.75" customHeight="1">
      <c r="A17" s="213"/>
      <c r="B17" s="218" t="s">
        <v>25</v>
      </c>
      <c r="C17" s="219"/>
      <c r="D17" s="219"/>
      <c r="E17" s="220"/>
      <c r="F17" s="23" t="s">
        <v>20</v>
      </c>
      <c r="G17" s="23" t="s">
        <v>175</v>
      </c>
      <c r="H17" s="23" t="s">
        <v>171</v>
      </c>
      <c r="I17" s="23" t="s">
        <v>172</v>
      </c>
      <c r="J17" s="23" t="s">
        <v>173</v>
      </c>
    </row>
    <row r="18" spans="1:10" ht="18.75" customHeight="1">
      <c r="A18" s="214"/>
      <c r="B18" s="221"/>
      <c r="C18" s="222"/>
      <c r="D18" s="222"/>
      <c r="E18" s="223"/>
      <c r="F18" s="97">
        <v>52191</v>
      </c>
      <c r="G18" s="97">
        <v>45389</v>
      </c>
      <c r="H18" s="97">
        <v>45389</v>
      </c>
      <c r="I18" s="97">
        <v>45389</v>
      </c>
      <c r="J18" s="97">
        <v>45389</v>
      </c>
    </row>
    <row r="19" spans="1:10" ht="15" customHeight="1">
      <c r="A19" s="215"/>
      <c r="B19" s="216"/>
      <c r="C19" s="224"/>
      <c r="D19" s="224"/>
      <c r="E19" s="217"/>
      <c r="F19" s="24"/>
      <c r="G19" s="24"/>
      <c r="H19" s="24"/>
      <c r="I19" s="24"/>
      <c r="J19" s="24"/>
    </row>
    <row r="20" spans="1:10" ht="15" customHeight="1">
      <c r="A20" s="26" t="s">
        <v>1</v>
      </c>
      <c r="B20" s="201" t="s">
        <v>632</v>
      </c>
      <c r="C20" s="202"/>
      <c r="D20" s="202"/>
      <c r="E20" s="202"/>
      <c r="F20" s="202"/>
      <c r="G20" s="202"/>
      <c r="H20" s="202"/>
      <c r="I20" s="202"/>
      <c r="J20" s="203"/>
    </row>
    <row r="21" spans="1:10" ht="15" customHeight="1">
      <c r="A21" s="213"/>
      <c r="B21" s="218" t="s">
        <v>25</v>
      </c>
      <c r="C21" s="219"/>
      <c r="D21" s="219"/>
      <c r="E21" s="220"/>
      <c r="F21" s="23" t="s">
        <v>20</v>
      </c>
      <c r="G21" s="23" t="s">
        <v>21</v>
      </c>
      <c r="H21" s="23" t="s">
        <v>171</v>
      </c>
      <c r="I21" s="23" t="s">
        <v>172</v>
      </c>
      <c r="J21" s="23" t="s">
        <v>173</v>
      </c>
    </row>
    <row r="22" spans="1:10" ht="18.75" customHeight="1">
      <c r="A22" s="214"/>
      <c r="B22" s="221"/>
      <c r="C22" s="222"/>
      <c r="D22" s="222"/>
      <c r="E22" s="223"/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1:10" ht="15" customHeight="1">
      <c r="A23" s="215"/>
      <c r="B23" s="216"/>
      <c r="C23" s="224"/>
      <c r="D23" s="224"/>
      <c r="E23" s="217"/>
      <c r="F23" s="24"/>
      <c r="G23" s="24"/>
      <c r="H23" s="24"/>
      <c r="I23" s="24"/>
      <c r="J23" s="24"/>
    </row>
    <row r="24" spans="1:10" ht="15" customHeight="1">
      <c r="A24" s="26" t="s">
        <v>0</v>
      </c>
      <c r="B24" s="201" t="s">
        <v>633</v>
      </c>
      <c r="C24" s="202"/>
      <c r="D24" s="202"/>
      <c r="E24" s="202"/>
      <c r="F24" s="202"/>
      <c r="G24" s="202"/>
      <c r="H24" s="202"/>
      <c r="I24" s="202"/>
      <c r="J24" s="203"/>
    </row>
    <row r="25" spans="1:10" ht="15" customHeight="1">
      <c r="A25" s="213"/>
      <c r="B25" s="218" t="s">
        <v>25</v>
      </c>
      <c r="C25" s="219"/>
      <c r="D25" s="219"/>
      <c r="E25" s="220"/>
      <c r="F25" s="23" t="s">
        <v>20</v>
      </c>
      <c r="G25" s="23" t="s">
        <v>21</v>
      </c>
      <c r="H25" s="23" t="s">
        <v>171</v>
      </c>
      <c r="I25" s="23" t="s">
        <v>172</v>
      </c>
      <c r="J25" s="23" t="s">
        <v>173</v>
      </c>
    </row>
    <row r="26" spans="1:10" ht="17.25" customHeight="1">
      <c r="A26" s="214"/>
      <c r="B26" s="221"/>
      <c r="C26" s="222"/>
      <c r="D26" s="222"/>
      <c r="E26" s="223"/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1:10" ht="15" customHeight="1">
      <c r="A27" s="215"/>
      <c r="B27" s="216"/>
      <c r="C27" s="224"/>
      <c r="D27" s="224"/>
      <c r="E27" s="217"/>
      <c r="F27" s="24"/>
      <c r="G27" s="24"/>
      <c r="H27" s="24"/>
      <c r="I27" s="24"/>
      <c r="J27" s="24"/>
    </row>
    <row r="28" spans="1:10" ht="15" customHeight="1">
      <c r="A28" s="225" t="s">
        <v>120</v>
      </c>
      <c r="B28" s="213" t="s">
        <v>68</v>
      </c>
      <c r="C28" s="213" t="s">
        <v>77</v>
      </c>
      <c r="D28" s="213" t="s">
        <v>40</v>
      </c>
      <c r="E28" s="216" t="s">
        <v>34</v>
      </c>
      <c r="F28" s="224"/>
      <c r="G28" s="224"/>
      <c r="H28" s="224"/>
      <c r="I28" s="224"/>
      <c r="J28" s="217"/>
    </row>
    <row r="29" spans="1:10" ht="15" customHeight="1">
      <c r="A29" s="226"/>
      <c r="B29" s="215"/>
      <c r="C29" s="215"/>
      <c r="D29" s="215"/>
      <c r="E29" s="23" t="s">
        <v>20</v>
      </c>
      <c r="F29" s="23" t="s">
        <v>21</v>
      </c>
      <c r="G29" s="23" t="s">
        <v>171</v>
      </c>
      <c r="H29" s="23" t="s">
        <v>172</v>
      </c>
      <c r="I29" s="23" t="s">
        <v>173</v>
      </c>
      <c r="J29" s="23" t="s">
        <v>39</v>
      </c>
    </row>
    <row r="30" spans="1:10" ht="30" customHeight="1">
      <c r="A30" s="226"/>
      <c r="B30" s="213" t="s">
        <v>569</v>
      </c>
      <c r="C30" s="213" t="s">
        <v>394</v>
      </c>
      <c r="D30" s="25" t="s">
        <v>78</v>
      </c>
      <c r="E30" s="66">
        <v>52191</v>
      </c>
      <c r="F30" s="66">
        <v>45389</v>
      </c>
      <c r="G30" s="66">
        <v>45389</v>
      </c>
      <c r="H30" s="66">
        <v>45389</v>
      </c>
      <c r="I30" s="140">
        <v>45389</v>
      </c>
      <c r="J30" s="48">
        <v>233747</v>
      </c>
    </row>
    <row r="31" spans="1:10" ht="15" customHeight="1">
      <c r="A31" s="226"/>
      <c r="B31" s="214"/>
      <c r="C31" s="214"/>
      <c r="D31" s="22" t="s">
        <v>36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5" customHeight="1">
      <c r="A32" s="226"/>
      <c r="B32" s="214"/>
      <c r="C32" s="214"/>
      <c r="D32" s="22" t="s">
        <v>47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</row>
    <row r="33" spans="1:10" ht="15" customHeight="1">
      <c r="A33" s="226"/>
      <c r="B33" s="214"/>
      <c r="C33" s="214"/>
      <c r="D33" s="22" t="s">
        <v>71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</row>
    <row r="34" spans="1:10" ht="33.75" customHeight="1">
      <c r="A34" s="227"/>
      <c r="B34" s="215"/>
      <c r="C34" s="215"/>
      <c r="D34" s="22" t="s">
        <v>37</v>
      </c>
      <c r="E34" s="66">
        <v>52191</v>
      </c>
      <c r="F34" s="140">
        <v>45389</v>
      </c>
      <c r="G34" s="66">
        <v>45389</v>
      </c>
      <c r="H34" s="66">
        <v>45389</v>
      </c>
      <c r="I34" s="140">
        <v>45389</v>
      </c>
      <c r="J34" s="48">
        <v>233747</v>
      </c>
    </row>
    <row r="35" spans="1:10" ht="30" customHeight="1">
      <c r="A35" s="201" t="s">
        <v>570</v>
      </c>
      <c r="B35" s="202"/>
      <c r="C35" s="202"/>
      <c r="D35" s="23" t="s">
        <v>27</v>
      </c>
      <c r="E35" s="23" t="s">
        <v>20</v>
      </c>
      <c r="F35" s="23" t="s">
        <v>21</v>
      </c>
      <c r="G35" s="23" t="s">
        <v>171</v>
      </c>
      <c r="H35" s="23" t="s">
        <v>172</v>
      </c>
      <c r="I35" s="216" t="s">
        <v>173</v>
      </c>
      <c r="J35" s="217"/>
    </row>
    <row r="36" spans="1:10" ht="38.25" customHeight="1">
      <c r="A36" s="201" t="s">
        <v>326</v>
      </c>
      <c r="B36" s="202"/>
      <c r="C36" s="203"/>
      <c r="D36" s="27" t="s">
        <v>116</v>
      </c>
      <c r="E36" s="55">
        <v>53</v>
      </c>
      <c r="F36" s="55">
        <v>58</v>
      </c>
      <c r="G36" s="27">
        <v>63</v>
      </c>
      <c r="H36" s="27">
        <v>69</v>
      </c>
      <c r="I36" s="208">
        <v>75</v>
      </c>
      <c r="J36" s="209"/>
    </row>
    <row r="37" spans="1:10" ht="31.5" customHeight="1">
      <c r="A37" s="201" t="s">
        <v>327</v>
      </c>
      <c r="B37" s="202"/>
      <c r="C37" s="203"/>
      <c r="D37" s="27" t="s">
        <v>116</v>
      </c>
      <c r="E37" s="55">
        <v>10</v>
      </c>
      <c r="F37" s="55">
        <v>12</v>
      </c>
      <c r="G37" s="27">
        <v>14</v>
      </c>
      <c r="H37" s="27">
        <v>16</v>
      </c>
      <c r="I37" s="208">
        <v>18</v>
      </c>
      <c r="J37" s="209"/>
    </row>
    <row r="38" spans="1:10" ht="33" customHeight="1">
      <c r="A38" s="201" t="s">
        <v>328</v>
      </c>
      <c r="B38" s="202"/>
      <c r="C38" s="203"/>
      <c r="D38" s="27" t="s">
        <v>116</v>
      </c>
      <c r="E38" s="53">
        <v>2.9</v>
      </c>
      <c r="F38" s="27">
        <v>2.8</v>
      </c>
      <c r="G38" s="27">
        <v>2.7</v>
      </c>
      <c r="H38" s="27">
        <v>2.6</v>
      </c>
      <c r="I38" s="208">
        <v>2.5</v>
      </c>
      <c r="J38" s="209"/>
    </row>
    <row r="39" spans="1:10" ht="36" customHeight="1">
      <c r="A39" s="201" t="s">
        <v>329</v>
      </c>
      <c r="B39" s="202"/>
      <c r="C39" s="203"/>
      <c r="D39" s="27" t="s">
        <v>116</v>
      </c>
      <c r="E39" s="55">
        <v>3</v>
      </c>
      <c r="F39" s="55">
        <v>3.5</v>
      </c>
      <c r="G39" s="27">
        <v>4</v>
      </c>
      <c r="H39" s="27">
        <v>4.5</v>
      </c>
      <c r="I39" s="208">
        <v>5</v>
      </c>
      <c r="J39" s="209"/>
    </row>
    <row r="40" spans="1:10" ht="48" customHeight="1">
      <c r="A40" s="201" t="s">
        <v>330</v>
      </c>
      <c r="B40" s="202"/>
      <c r="C40" s="203"/>
      <c r="D40" s="27" t="s">
        <v>116</v>
      </c>
      <c r="E40" s="27">
        <v>100</v>
      </c>
      <c r="F40" s="27">
        <v>100</v>
      </c>
      <c r="G40" s="27">
        <v>100</v>
      </c>
      <c r="H40" s="27">
        <v>100</v>
      </c>
      <c r="I40" s="208">
        <v>100</v>
      </c>
      <c r="J40" s="209"/>
    </row>
    <row r="41" spans="1:10" ht="33.75" customHeight="1">
      <c r="A41" s="201" t="s">
        <v>111</v>
      </c>
      <c r="B41" s="202"/>
      <c r="C41" s="203"/>
      <c r="D41" s="27" t="s">
        <v>116</v>
      </c>
      <c r="E41" s="27">
        <v>74.4</v>
      </c>
      <c r="F41" s="27">
        <v>100</v>
      </c>
      <c r="G41" s="27">
        <v>100</v>
      </c>
      <c r="H41" s="27">
        <v>100</v>
      </c>
      <c r="I41" s="208">
        <v>100</v>
      </c>
      <c r="J41" s="209"/>
    </row>
    <row r="42" spans="1:10" ht="15">
      <c r="A42" s="201" t="s">
        <v>331</v>
      </c>
      <c r="B42" s="202"/>
      <c r="C42" s="203"/>
      <c r="D42" s="27" t="s">
        <v>116</v>
      </c>
      <c r="E42" s="55">
        <v>2</v>
      </c>
      <c r="F42" s="55">
        <v>1</v>
      </c>
      <c r="G42" s="27">
        <v>1</v>
      </c>
      <c r="H42" s="27">
        <v>1</v>
      </c>
      <c r="I42" s="208">
        <v>1</v>
      </c>
      <c r="J42" s="209"/>
    </row>
    <row r="43" spans="1:10" ht="24" customHeight="1">
      <c r="A43" s="210" t="s">
        <v>332</v>
      </c>
      <c r="B43" s="211"/>
      <c r="C43" s="212"/>
      <c r="D43" s="27" t="s">
        <v>116</v>
      </c>
      <c r="E43" s="55">
        <v>105</v>
      </c>
      <c r="F43" s="55">
        <v>110</v>
      </c>
      <c r="G43" s="27">
        <v>115</v>
      </c>
      <c r="H43" s="27">
        <v>120</v>
      </c>
      <c r="I43" s="208">
        <v>125</v>
      </c>
      <c r="J43" s="209"/>
    </row>
    <row r="44" spans="1:10" ht="39.75" customHeight="1">
      <c r="A44" s="201" t="s">
        <v>333</v>
      </c>
      <c r="B44" s="202"/>
      <c r="C44" s="203"/>
      <c r="D44" s="27" t="s">
        <v>116</v>
      </c>
      <c r="E44" s="55">
        <v>102</v>
      </c>
      <c r="F44" s="55">
        <v>104</v>
      </c>
      <c r="G44" s="27">
        <v>106</v>
      </c>
      <c r="H44" s="27">
        <v>108</v>
      </c>
      <c r="I44" s="208">
        <v>110</v>
      </c>
      <c r="J44" s="209"/>
    </row>
    <row r="45" spans="1:10" ht="51.75" customHeight="1">
      <c r="A45" s="201" t="s">
        <v>334</v>
      </c>
      <c r="B45" s="202"/>
      <c r="C45" s="203"/>
      <c r="D45" s="27" t="s">
        <v>116</v>
      </c>
      <c r="E45" s="55">
        <v>107</v>
      </c>
      <c r="F45" s="55">
        <v>114</v>
      </c>
      <c r="G45" s="27">
        <v>121</v>
      </c>
      <c r="H45" s="27">
        <v>128</v>
      </c>
      <c r="I45" s="208">
        <v>135</v>
      </c>
      <c r="J45" s="209"/>
    </row>
    <row r="46" ht="53.25" customHeight="1"/>
    <row r="47" ht="30" customHeight="1"/>
    <row r="48" ht="38.25" customHeight="1"/>
    <row r="49" ht="21" customHeight="1"/>
    <row r="50" ht="22.5" customHeight="1"/>
    <row r="51" ht="36" customHeight="1"/>
    <row r="52" ht="58.5" customHeight="1"/>
  </sheetData>
  <sheetProtection/>
  <mergeCells count="55">
    <mergeCell ref="I1:J1"/>
    <mergeCell ref="A2:J2"/>
    <mergeCell ref="A3:J3"/>
    <mergeCell ref="A4:J4"/>
    <mergeCell ref="A5:J5"/>
    <mergeCell ref="B7:J7"/>
    <mergeCell ref="B8:J8"/>
    <mergeCell ref="A9:A11"/>
    <mergeCell ref="B9:E10"/>
    <mergeCell ref="B11:E11"/>
    <mergeCell ref="B12:J12"/>
    <mergeCell ref="A13:A15"/>
    <mergeCell ref="B13:E14"/>
    <mergeCell ref="B15:E15"/>
    <mergeCell ref="B16:J16"/>
    <mergeCell ref="A17:A19"/>
    <mergeCell ref="B17:E18"/>
    <mergeCell ref="B19:E19"/>
    <mergeCell ref="B20:J20"/>
    <mergeCell ref="A21:A23"/>
    <mergeCell ref="B21:E22"/>
    <mergeCell ref="B23:E23"/>
    <mergeCell ref="B24:J24"/>
    <mergeCell ref="A25:A27"/>
    <mergeCell ref="B25:E26"/>
    <mergeCell ref="B27:E27"/>
    <mergeCell ref="A28:A34"/>
    <mergeCell ref="B28:B29"/>
    <mergeCell ref="C28:C29"/>
    <mergeCell ref="D28:D29"/>
    <mergeCell ref="E28:J28"/>
    <mergeCell ref="B30:B34"/>
    <mergeCell ref="C30:C34"/>
    <mergeCell ref="A35:C35"/>
    <mergeCell ref="I35:J35"/>
    <mergeCell ref="A36:C36"/>
    <mergeCell ref="I36:J36"/>
    <mergeCell ref="A37:C37"/>
    <mergeCell ref="I37:J37"/>
    <mergeCell ref="A38:C38"/>
    <mergeCell ref="I38:J38"/>
    <mergeCell ref="A39:C39"/>
    <mergeCell ref="I39:J39"/>
    <mergeCell ref="A40:C40"/>
    <mergeCell ref="I40:J40"/>
    <mergeCell ref="A44:C44"/>
    <mergeCell ref="I44:J44"/>
    <mergeCell ref="A45:C45"/>
    <mergeCell ref="I45:J45"/>
    <mergeCell ref="A41:C41"/>
    <mergeCell ref="I41:J41"/>
    <mergeCell ref="A42:C42"/>
    <mergeCell ref="I42:J42"/>
    <mergeCell ref="A43:C43"/>
    <mergeCell ref="I43:J43"/>
  </mergeCells>
  <printOptions/>
  <pageMargins left="0.25" right="0.25" top="0.75" bottom="0.75" header="0.3" footer="0.3"/>
  <pageSetup fitToHeight="0"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60" zoomScaleNormal="60" zoomScalePageLayoutView="0" workbookViewId="0" topLeftCell="A1">
      <selection activeCell="E20" sqref="E20"/>
    </sheetView>
  </sheetViews>
  <sheetFormatPr defaultColWidth="9.140625" defaultRowHeight="12.75"/>
  <cols>
    <col min="1" max="1" width="6.57421875" style="9" bestFit="1" customWidth="1"/>
    <col min="2" max="3" width="14.7109375" style="9" customWidth="1"/>
    <col min="4" max="4" width="15.8515625" style="9" customWidth="1"/>
    <col min="5" max="5" width="18.28125" style="9" customWidth="1"/>
    <col min="6" max="6" width="9.140625" style="9" customWidth="1"/>
    <col min="7" max="7" width="15.57421875" style="9" customWidth="1"/>
    <col min="8" max="11" width="16.8515625" style="9" bestFit="1" customWidth="1"/>
    <col min="12" max="12" width="23.8515625" style="9" bestFit="1" customWidth="1"/>
    <col min="13" max="13" width="34.421875" style="9" customWidth="1"/>
    <col min="14" max="16384" width="9.140625" style="9" customWidth="1"/>
  </cols>
  <sheetData>
    <row r="1" spans="5:13" ht="69" customHeight="1">
      <c r="E1" s="85"/>
      <c r="F1" s="85"/>
      <c r="G1" s="85"/>
      <c r="H1" s="85"/>
      <c r="I1" s="85"/>
      <c r="J1" s="85"/>
      <c r="M1" s="163" t="s">
        <v>534</v>
      </c>
    </row>
    <row r="2" spans="1:13" s="81" customFormat="1" ht="15">
      <c r="A2" s="207" t="s">
        <v>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83"/>
    </row>
    <row r="3" spans="1:13" s="81" customFormat="1" ht="21" customHeight="1">
      <c r="A3" s="207" t="s">
        <v>380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83"/>
    </row>
    <row r="4" spans="1:13" s="81" customFormat="1" ht="1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83"/>
    </row>
    <row r="5" spans="1:10" s="81" customFormat="1" ht="15">
      <c r="A5" s="93"/>
      <c r="B5" s="93"/>
      <c r="C5" s="93"/>
      <c r="D5" s="93"/>
      <c r="E5" s="94"/>
      <c r="F5" s="94"/>
      <c r="G5" s="94"/>
      <c r="H5" s="94"/>
      <c r="I5" s="94"/>
      <c r="J5" s="94"/>
    </row>
    <row r="6" spans="1:13" ht="15" customHeight="1">
      <c r="A6" s="200" t="s">
        <v>42</v>
      </c>
      <c r="B6" s="200" t="s">
        <v>55</v>
      </c>
      <c r="C6" s="200" t="s">
        <v>62</v>
      </c>
      <c r="D6" s="200" t="s">
        <v>56</v>
      </c>
      <c r="E6" s="200" t="s">
        <v>57</v>
      </c>
      <c r="F6" s="200" t="s">
        <v>63</v>
      </c>
      <c r="G6" s="200" t="s">
        <v>58</v>
      </c>
      <c r="H6" s="200"/>
      <c r="I6" s="200"/>
      <c r="J6" s="200"/>
      <c r="K6" s="200"/>
      <c r="L6" s="200" t="s">
        <v>64</v>
      </c>
      <c r="M6" s="213" t="s">
        <v>83</v>
      </c>
    </row>
    <row r="7" spans="1:13" ht="78" customHeight="1">
      <c r="A7" s="200"/>
      <c r="B7" s="200"/>
      <c r="C7" s="200"/>
      <c r="D7" s="200"/>
      <c r="E7" s="200"/>
      <c r="F7" s="200"/>
      <c r="G7" s="23" t="s">
        <v>20</v>
      </c>
      <c r="H7" s="23" t="s">
        <v>21</v>
      </c>
      <c r="I7" s="23" t="s">
        <v>171</v>
      </c>
      <c r="J7" s="23" t="s">
        <v>172</v>
      </c>
      <c r="K7" s="23" t="s">
        <v>173</v>
      </c>
      <c r="L7" s="200"/>
      <c r="M7" s="215"/>
    </row>
    <row r="8" spans="1:13" ht="1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</row>
    <row r="9" spans="1:13" ht="15">
      <c r="A9" s="200" t="s">
        <v>44</v>
      </c>
      <c r="B9" s="206" t="s">
        <v>489</v>
      </c>
      <c r="C9" s="213" t="s">
        <v>176</v>
      </c>
      <c r="D9" s="23" t="s">
        <v>39</v>
      </c>
      <c r="E9" s="48">
        <v>0</v>
      </c>
      <c r="F9" s="71">
        <f>G9+H9+I9+J9+K9</f>
        <v>0</v>
      </c>
      <c r="G9" s="64">
        <v>0</v>
      </c>
      <c r="H9" s="64">
        <v>0</v>
      </c>
      <c r="I9" s="73">
        <v>0</v>
      </c>
      <c r="J9" s="64">
        <v>0</v>
      </c>
      <c r="K9" s="64">
        <v>0</v>
      </c>
      <c r="L9" s="213"/>
      <c r="M9" s="213"/>
    </row>
    <row r="10" spans="1:13" ht="45">
      <c r="A10" s="200"/>
      <c r="B10" s="206"/>
      <c r="C10" s="214"/>
      <c r="D10" s="22" t="s">
        <v>41</v>
      </c>
      <c r="E10" s="27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214"/>
      <c r="M10" s="214"/>
    </row>
    <row r="11" spans="1:13" ht="45">
      <c r="A11" s="200"/>
      <c r="B11" s="206"/>
      <c r="C11" s="214"/>
      <c r="D11" s="22" t="s">
        <v>36</v>
      </c>
      <c r="E11" s="27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214"/>
      <c r="M11" s="214"/>
    </row>
    <row r="12" spans="1:13" ht="30">
      <c r="A12" s="200"/>
      <c r="B12" s="206"/>
      <c r="C12" s="214"/>
      <c r="D12" s="22" t="s">
        <v>59</v>
      </c>
      <c r="E12" s="27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214"/>
      <c r="M12" s="214"/>
    </row>
    <row r="13" spans="1:13" ht="65.25" customHeight="1">
      <c r="A13" s="200"/>
      <c r="B13" s="206"/>
      <c r="C13" s="215"/>
      <c r="D13" s="22" t="s">
        <v>60</v>
      </c>
      <c r="E13" s="48">
        <v>0</v>
      </c>
      <c r="F13" s="64">
        <f>G13+H13+I13+J13+K13</f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215"/>
      <c r="M13" s="215"/>
    </row>
    <row r="14" spans="1:13" ht="15">
      <c r="A14" s="43" t="s">
        <v>65</v>
      </c>
      <c r="B14" s="201" t="s">
        <v>325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</row>
    <row r="15" spans="1:13" ht="15" customHeight="1">
      <c r="A15" s="267" t="s">
        <v>84</v>
      </c>
      <c r="B15" s="204" t="s">
        <v>377</v>
      </c>
      <c r="C15" s="213" t="s">
        <v>176</v>
      </c>
      <c r="D15" s="22" t="s">
        <v>39</v>
      </c>
      <c r="E15" s="48">
        <v>0</v>
      </c>
      <c r="F15" s="64">
        <f>I15+J15+K15</f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213" t="s">
        <v>16</v>
      </c>
      <c r="M15" s="213" t="s">
        <v>376</v>
      </c>
    </row>
    <row r="16" spans="1:13" ht="45">
      <c r="A16" s="268"/>
      <c r="B16" s="232"/>
      <c r="C16" s="214"/>
      <c r="D16" s="22" t="s">
        <v>41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14"/>
      <c r="M16" s="214"/>
    </row>
    <row r="17" spans="1:13" ht="45">
      <c r="A17" s="268"/>
      <c r="B17" s="232"/>
      <c r="C17" s="214"/>
      <c r="D17" s="22" t="s">
        <v>36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14"/>
      <c r="M17" s="214"/>
    </row>
    <row r="18" spans="1:13" ht="30">
      <c r="A18" s="268"/>
      <c r="B18" s="232"/>
      <c r="C18" s="214"/>
      <c r="D18" s="22" t="s">
        <v>59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14"/>
      <c r="M18" s="214"/>
    </row>
    <row r="19" spans="1:13" ht="67.5" customHeight="1">
      <c r="A19" s="269"/>
      <c r="B19" s="205"/>
      <c r="C19" s="215"/>
      <c r="D19" s="22" t="s">
        <v>60</v>
      </c>
      <c r="E19" s="48">
        <v>0</v>
      </c>
      <c r="F19" s="64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215"/>
      <c r="M19" s="215"/>
    </row>
    <row r="20" spans="1:13" ht="23.25" customHeight="1">
      <c r="A20" s="200" t="s">
        <v>61</v>
      </c>
      <c r="B20" s="206" t="s">
        <v>490</v>
      </c>
      <c r="C20" s="213" t="s">
        <v>176</v>
      </c>
      <c r="D20" s="23" t="s">
        <v>39</v>
      </c>
      <c r="E20" s="48">
        <v>7086</v>
      </c>
      <c r="F20" s="48">
        <f>G20+H20+I20+J20+K20</f>
        <v>18530</v>
      </c>
      <c r="G20" s="48">
        <v>2106</v>
      </c>
      <c r="H20" s="48">
        <v>4106</v>
      </c>
      <c r="I20" s="64">
        <v>4106</v>
      </c>
      <c r="J20" s="48">
        <v>4106</v>
      </c>
      <c r="K20" s="48">
        <v>4106</v>
      </c>
      <c r="L20" s="213"/>
      <c r="M20" s="213"/>
    </row>
    <row r="21" spans="1:13" ht="70.5" customHeight="1">
      <c r="A21" s="200"/>
      <c r="B21" s="206"/>
      <c r="C21" s="214"/>
      <c r="D21" s="22" t="s">
        <v>47</v>
      </c>
      <c r="E21" s="27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214"/>
      <c r="M21" s="214"/>
    </row>
    <row r="22" spans="1:13" ht="46.5" customHeight="1">
      <c r="A22" s="200"/>
      <c r="B22" s="206"/>
      <c r="C22" s="214"/>
      <c r="D22" s="22" t="s">
        <v>36</v>
      </c>
      <c r="E22" s="27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214"/>
      <c r="M22" s="214"/>
    </row>
    <row r="23" spans="1:13" ht="34.5" customHeight="1">
      <c r="A23" s="200"/>
      <c r="B23" s="206"/>
      <c r="C23" s="214"/>
      <c r="D23" s="22" t="s">
        <v>59</v>
      </c>
      <c r="E23" s="27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214"/>
      <c r="M23" s="214"/>
    </row>
    <row r="24" spans="1:13" ht="159.75" customHeight="1">
      <c r="A24" s="200"/>
      <c r="B24" s="206"/>
      <c r="C24" s="215"/>
      <c r="D24" s="22" t="s">
        <v>60</v>
      </c>
      <c r="E24" s="48">
        <v>7086</v>
      </c>
      <c r="F24" s="48">
        <f>G24+H24+I24+J24+K24</f>
        <v>18530</v>
      </c>
      <c r="G24" s="48">
        <v>2106</v>
      </c>
      <c r="H24" s="48">
        <v>4106</v>
      </c>
      <c r="I24" s="64">
        <v>4106</v>
      </c>
      <c r="J24" s="48">
        <v>4106</v>
      </c>
      <c r="K24" s="48">
        <v>4106</v>
      </c>
      <c r="L24" s="215"/>
      <c r="M24" s="215"/>
    </row>
    <row r="25" spans="1:13" ht="18" customHeight="1">
      <c r="A25" s="43" t="s">
        <v>66</v>
      </c>
      <c r="B25" s="253" t="s">
        <v>213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336"/>
    </row>
    <row r="26" spans="1:13" ht="19.5" customHeight="1">
      <c r="A26" s="267" t="s">
        <v>85</v>
      </c>
      <c r="B26" s="204" t="s">
        <v>9</v>
      </c>
      <c r="C26" s="213" t="s">
        <v>176</v>
      </c>
      <c r="D26" s="22" t="s">
        <v>39</v>
      </c>
      <c r="E26" s="27">
        <v>450</v>
      </c>
      <c r="F26" s="48">
        <v>2530</v>
      </c>
      <c r="G26" s="48">
        <v>506</v>
      </c>
      <c r="H26" s="48">
        <v>506</v>
      </c>
      <c r="I26" s="48">
        <v>506</v>
      </c>
      <c r="J26" s="48">
        <v>506</v>
      </c>
      <c r="K26" s="48">
        <v>506</v>
      </c>
      <c r="L26" s="213" t="s">
        <v>16</v>
      </c>
      <c r="M26" s="213" t="s">
        <v>298</v>
      </c>
    </row>
    <row r="27" spans="1:13" ht="61.5" customHeight="1">
      <c r="A27" s="268"/>
      <c r="B27" s="232"/>
      <c r="C27" s="214"/>
      <c r="D27" s="22" t="s">
        <v>47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14"/>
      <c r="M27" s="214"/>
    </row>
    <row r="28" spans="1:13" ht="51.75" customHeight="1">
      <c r="A28" s="268"/>
      <c r="B28" s="232"/>
      <c r="C28" s="214"/>
      <c r="D28" s="22" t="s">
        <v>36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14"/>
      <c r="M28" s="214"/>
    </row>
    <row r="29" spans="1:13" ht="34.5" customHeight="1">
      <c r="A29" s="268"/>
      <c r="B29" s="232"/>
      <c r="C29" s="214"/>
      <c r="D29" s="22" t="s">
        <v>59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14"/>
      <c r="M29" s="214"/>
    </row>
    <row r="30" spans="1:13" ht="68.25" customHeight="1">
      <c r="A30" s="269"/>
      <c r="B30" s="205"/>
      <c r="C30" s="215"/>
      <c r="D30" s="22" t="s">
        <v>60</v>
      </c>
      <c r="E30" s="48">
        <v>450</v>
      </c>
      <c r="F30" s="48">
        <v>2530</v>
      </c>
      <c r="G30" s="48">
        <v>506</v>
      </c>
      <c r="H30" s="48">
        <v>506</v>
      </c>
      <c r="I30" s="48">
        <v>506</v>
      </c>
      <c r="J30" s="48">
        <v>506</v>
      </c>
      <c r="K30" s="48">
        <v>506</v>
      </c>
      <c r="L30" s="215"/>
      <c r="M30" s="215"/>
    </row>
    <row r="31" spans="1:13" ht="20.25" customHeight="1">
      <c r="A31" s="213" t="s">
        <v>183</v>
      </c>
      <c r="B31" s="204" t="s">
        <v>199</v>
      </c>
      <c r="C31" s="213" t="s">
        <v>176</v>
      </c>
      <c r="D31" s="22" t="s">
        <v>39</v>
      </c>
      <c r="E31" s="64">
        <v>0</v>
      </c>
      <c r="F31" s="48">
        <v>8000</v>
      </c>
      <c r="G31" s="66">
        <v>1600</v>
      </c>
      <c r="H31" s="66">
        <v>1600</v>
      </c>
      <c r="I31" s="66">
        <v>1600</v>
      </c>
      <c r="J31" s="66">
        <v>1600</v>
      </c>
      <c r="K31" s="66">
        <v>1600</v>
      </c>
      <c r="L31" s="213" t="s">
        <v>16</v>
      </c>
      <c r="M31" s="213" t="s">
        <v>226</v>
      </c>
    </row>
    <row r="32" spans="1:13" ht="69" customHeight="1">
      <c r="A32" s="214"/>
      <c r="B32" s="232"/>
      <c r="C32" s="214"/>
      <c r="D32" s="22" t="s">
        <v>47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214"/>
      <c r="M32" s="214"/>
    </row>
    <row r="33" spans="1:13" ht="54.75" customHeight="1">
      <c r="A33" s="214"/>
      <c r="B33" s="232"/>
      <c r="C33" s="214"/>
      <c r="D33" s="22" t="s">
        <v>36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214"/>
      <c r="M33" s="214"/>
    </row>
    <row r="34" spans="1:13" ht="34.5" customHeight="1">
      <c r="A34" s="214"/>
      <c r="B34" s="232"/>
      <c r="C34" s="214"/>
      <c r="D34" s="22" t="s">
        <v>59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214"/>
      <c r="M34" s="214"/>
    </row>
    <row r="35" spans="1:13" ht="69.75" customHeight="1">
      <c r="A35" s="215"/>
      <c r="B35" s="205"/>
      <c r="C35" s="214"/>
      <c r="D35" s="22" t="s">
        <v>7</v>
      </c>
      <c r="E35" s="64">
        <v>0</v>
      </c>
      <c r="F35" s="48">
        <v>8000</v>
      </c>
      <c r="G35" s="66">
        <v>1600</v>
      </c>
      <c r="H35" s="66">
        <v>1600</v>
      </c>
      <c r="I35" s="66">
        <v>1600</v>
      </c>
      <c r="J35" s="66">
        <v>1600</v>
      </c>
      <c r="K35" s="66">
        <v>1600</v>
      </c>
      <c r="L35" s="215"/>
      <c r="M35" s="215"/>
    </row>
    <row r="36" spans="1:13" ht="21.75" customHeight="1">
      <c r="A36" s="213" t="s">
        <v>184</v>
      </c>
      <c r="B36" s="204" t="s">
        <v>294</v>
      </c>
      <c r="C36" s="213" t="s">
        <v>176</v>
      </c>
      <c r="D36" s="22" t="s">
        <v>39</v>
      </c>
      <c r="E36" s="64">
        <v>0</v>
      </c>
      <c r="F36" s="48">
        <v>8000</v>
      </c>
      <c r="G36" s="48">
        <v>0</v>
      </c>
      <c r="H36" s="48">
        <v>2000</v>
      </c>
      <c r="I36" s="48">
        <v>2000</v>
      </c>
      <c r="J36" s="48">
        <v>2000</v>
      </c>
      <c r="K36" s="48">
        <v>2000</v>
      </c>
      <c r="L36" s="213" t="s">
        <v>16</v>
      </c>
      <c r="M36" s="213" t="s">
        <v>297</v>
      </c>
    </row>
    <row r="37" spans="1:13" ht="64.5" customHeight="1">
      <c r="A37" s="214"/>
      <c r="B37" s="232"/>
      <c r="C37" s="214"/>
      <c r="D37" s="22" t="s">
        <v>47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214"/>
      <c r="M37" s="214"/>
    </row>
    <row r="38" spans="1:13" ht="47.25" customHeight="1">
      <c r="A38" s="214"/>
      <c r="B38" s="232"/>
      <c r="C38" s="214"/>
      <c r="D38" s="22" t="s">
        <v>36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214"/>
      <c r="M38" s="214"/>
    </row>
    <row r="39" spans="1:13" ht="33" customHeight="1">
      <c r="A39" s="214"/>
      <c r="B39" s="232"/>
      <c r="C39" s="214"/>
      <c r="D39" s="22" t="s">
        <v>59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214"/>
      <c r="M39" s="214"/>
    </row>
    <row r="40" spans="1:13" ht="64.5" customHeight="1">
      <c r="A40" s="215"/>
      <c r="B40" s="205"/>
      <c r="C40" s="214"/>
      <c r="D40" s="22" t="s">
        <v>7</v>
      </c>
      <c r="E40" s="64">
        <v>0</v>
      </c>
      <c r="F40" s="48">
        <v>8000</v>
      </c>
      <c r="G40" s="48">
        <v>0</v>
      </c>
      <c r="H40" s="48">
        <v>2000</v>
      </c>
      <c r="I40" s="48">
        <v>2000</v>
      </c>
      <c r="J40" s="48">
        <v>2000</v>
      </c>
      <c r="K40" s="48">
        <v>2000</v>
      </c>
      <c r="L40" s="215"/>
      <c r="M40" s="215"/>
    </row>
    <row r="41" spans="1:13" ht="15" customHeight="1">
      <c r="A41" s="337" t="s">
        <v>67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</row>
    <row r="50" ht="64.5" customHeight="1"/>
    <row r="51" ht="15" customHeight="1"/>
    <row r="55" ht="154.5" customHeight="1"/>
    <row r="56" ht="18.75" customHeight="1"/>
    <row r="59" ht="123" customHeight="1"/>
    <row r="60" ht="19.5" customHeight="1"/>
    <row r="64" ht="106.5" customHeight="1"/>
  </sheetData>
  <sheetProtection/>
  <mergeCells count="45">
    <mergeCell ref="M6:M7"/>
    <mergeCell ref="F6:F7"/>
    <mergeCell ref="G6:K6"/>
    <mergeCell ref="A2:L2"/>
    <mergeCell ref="A3:L3"/>
    <mergeCell ref="A4:L4"/>
    <mergeCell ref="A6:A7"/>
    <mergeCell ref="B6:B7"/>
    <mergeCell ref="C6:C7"/>
    <mergeCell ref="D6:D7"/>
    <mergeCell ref="E6:E7"/>
    <mergeCell ref="L6:L7"/>
    <mergeCell ref="A41:M41"/>
    <mergeCell ref="M15:M19"/>
    <mergeCell ref="L15:L19"/>
    <mergeCell ref="B14:M14"/>
    <mergeCell ref="A15:A19"/>
    <mergeCell ref="B15:B19"/>
    <mergeCell ref="C15:C19"/>
    <mergeCell ref="A31:A35"/>
    <mergeCell ref="C31:C35"/>
    <mergeCell ref="A20:A24"/>
    <mergeCell ref="B20:B24"/>
    <mergeCell ref="C20:C24"/>
    <mergeCell ref="L20:L24"/>
    <mergeCell ref="A26:A30"/>
    <mergeCell ref="B26:B30"/>
    <mergeCell ref="C26:C30"/>
    <mergeCell ref="L26:L30"/>
    <mergeCell ref="M20:M24"/>
    <mergeCell ref="M9:M13"/>
    <mergeCell ref="L9:L13"/>
    <mergeCell ref="B9:B13"/>
    <mergeCell ref="C9:C13"/>
    <mergeCell ref="A9:A13"/>
    <mergeCell ref="M26:M30"/>
    <mergeCell ref="B25:M25"/>
    <mergeCell ref="L31:L35"/>
    <mergeCell ref="M31:M35"/>
    <mergeCell ref="A36:A40"/>
    <mergeCell ref="B36:B40"/>
    <mergeCell ref="C36:C40"/>
    <mergeCell ref="L36:L40"/>
    <mergeCell ref="M36:M40"/>
    <mergeCell ref="B31:B35"/>
  </mergeCells>
  <printOptions/>
  <pageMargins left="0.25" right="0.25" top="0.75" bottom="0.75" header="0.3" footer="0.3"/>
  <pageSetup fitToHeight="0" fitToWidth="1" horizontalDpi="600" verticalDpi="600" orientation="landscape" paperSize="9" scale="66" r:id="rId1"/>
  <rowBreaks count="2" manualBreakCount="2">
    <brk id="19" max="12" man="1"/>
    <brk id="30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0" sqref="C10"/>
    </sheetView>
  </sheetViews>
  <sheetFormatPr defaultColWidth="17.140625" defaultRowHeight="12.75"/>
  <cols>
    <col min="1" max="1" width="4.421875" style="10" customWidth="1"/>
    <col min="2" max="2" width="29.28125" style="10" customWidth="1"/>
    <col min="3" max="3" width="25.00390625" style="10" customWidth="1"/>
    <col min="4" max="4" width="10.57421875" style="10" customWidth="1"/>
    <col min="5" max="5" width="12.140625" style="10" customWidth="1"/>
    <col min="6" max="6" width="12.8515625" style="10" customWidth="1"/>
    <col min="7" max="7" width="15.140625" style="10" customWidth="1"/>
    <col min="8" max="8" width="22.28125" style="10" customWidth="1"/>
    <col min="9" max="16384" width="17.140625" style="10" customWidth="1"/>
  </cols>
  <sheetData>
    <row r="1" spans="4:10" ht="97.5" customHeight="1">
      <c r="D1" s="11"/>
      <c r="E1" s="12"/>
      <c r="F1" s="12"/>
      <c r="G1" s="338" t="s">
        <v>535</v>
      </c>
      <c r="H1" s="338"/>
      <c r="I1" s="12"/>
      <c r="J1" s="12"/>
    </row>
    <row r="2" spans="1:12" s="13" customFormat="1" ht="92.25" customHeight="1">
      <c r="A2" s="240" t="s">
        <v>321</v>
      </c>
      <c r="B2" s="240"/>
      <c r="C2" s="240"/>
      <c r="D2" s="240"/>
      <c r="E2" s="240"/>
      <c r="F2" s="240"/>
      <c r="G2" s="240"/>
      <c r="H2" s="240"/>
      <c r="I2" s="6"/>
      <c r="J2" s="6"/>
      <c r="K2" s="6"/>
      <c r="L2" s="6"/>
    </row>
    <row r="4" spans="1:8" ht="49.5" customHeight="1">
      <c r="A4" s="299" t="s">
        <v>92</v>
      </c>
      <c r="B4" s="299" t="s">
        <v>93</v>
      </c>
      <c r="C4" s="299" t="s">
        <v>94</v>
      </c>
      <c r="D4" s="301" t="s">
        <v>177</v>
      </c>
      <c r="E4" s="301"/>
      <c r="F4" s="301"/>
      <c r="G4" s="301"/>
      <c r="H4" s="302" t="s">
        <v>99</v>
      </c>
    </row>
    <row r="5" spans="1:8" ht="45.75" customHeight="1">
      <c r="A5" s="300"/>
      <c r="B5" s="300"/>
      <c r="C5" s="300"/>
      <c r="D5" s="34" t="s">
        <v>95</v>
      </c>
      <c r="E5" s="33" t="s">
        <v>96</v>
      </c>
      <c r="F5" s="33" t="s">
        <v>97</v>
      </c>
      <c r="G5" s="33" t="s">
        <v>98</v>
      </c>
      <c r="H5" s="303"/>
    </row>
    <row r="6" spans="1:8" ht="15.75">
      <c r="A6" s="28">
        <v>1</v>
      </c>
      <c r="B6" s="28">
        <v>2</v>
      </c>
      <c r="C6" s="28">
        <v>3</v>
      </c>
      <c r="D6" s="28">
        <v>4</v>
      </c>
      <c r="E6" s="29">
        <v>5</v>
      </c>
      <c r="F6" s="29">
        <v>6</v>
      </c>
      <c r="G6" s="29">
        <v>7</v>
      </c>
      <c r="H6" s="29">
        <v>8</v>
      </c>
    </row>
    <row r="7" spans="1:8" ht="63">
      <c r="A7" s="19">
        <v>1</v>
      </c>
      <c r="B7" s="36" t="s">
        <v>139</v>
      </c>
      <c r="C7" s="45" t="s">
        <v>164</v>
      </c>
      <c r="D7" s="31" t="s">
        <v>140</v>
      </c>
      <c r="E7" s="32" t="s">
        <v>101</v>
      </c>
      <c r="F7" s="32" t="s">
        <v>101</v>
      </c>
      <c r="G7" s="32" t="s">
        <v>101</v>
      </c>
      <c r="H7" s="299" t="s">
        <v>566</v>
      </c>
    </row>
    <row r="8" spans="1:8" ht="63">
      <c r="A8" s="19">
        <v>2</v>
      </c>
      <c r="B8" s="36" t="s">
        <v>159</v>
      </c>
      <c r="C8" s="45" t="s">
        <v>628</v>
      </c>
      <c r="D8" s="31" t="s">
        <v>140</v>
      </c>
      <c r="E8" s="32" t="s">
        <v>101</v>
      </c>
      <c r="F8" s="32" t="s">
        <v>101</v>
      </c>
      <c r="G8" s="32" t="s">
        <v>101</v>
      </c>
      <c r="H8" s="324"/>
    </row>
    <row r="9" spans="1:8" ht="31.5">
      <c r="A9" s="19">
        <v>3</v>
      </c>
      <c r="B9" s="36" t="s">
        <v>141</v>
      </c>
      <c r="C9" s="45" t="s">
        <v>142</v>
      </c>
      <c r="D9" s="32" t="s">
        <v>101</v>
      </c>
      <c r="E9" s="31" t="s">
        <v>140</v>
      </c>
      <c r="F9" s="32" t="s">
        <v>101</v>
      </c>
      <c r="G9" s="32" t="s">
        <v>101</v>
      </c>
      <c r="H9" s="324"/>
    </row>
    <row r="10" spans="1:8" ht="47.25">
      <c r="A10" s="19">
        <v>4</v>
      </c>
      <c r="B10" s="36" t="s">
        <v>143</v>
      </c>
      <c r="C10" s="45" t="s">
        <v>166</v>
      </c>
      <c r="D10" s="31" t="s">
        <v>101</v>
      </c>
      <c r="E10" s="32" t="s">
        <v>101</v>
      </c>
      <c r="F10" s="32" t="s">
        <v>140</v>
      </c>
      <c r="G10" s="32" t="s">
        <v>101</v>
      </c>
      <c r="H10" s="324"/>
    </row>
    <row r="11" spans="1:8" ht="33.75" customHeight="1">
      <c r="A11" s="19">
        <v>5</v>
      </c>
      <c r="B11" s="36" t="s">
        <v>144</v>
      </c>
      <c r="C11" s="36" t="s">
        <v>142</v>
      </c>
      <c r="D11" s="31" t="s">
        <v>101</v>
      </c>
      <c r="E11" s="32" t="s">
        <v>101</v>
      </c>
      <c r="F11" s="32" t="s">
        <v>140</v>
      </c>
      <c r="G11" s="32" t="s">
        <v>101</v>
      </c>
      <c r="H11" s="300"/>
    </row>
    <row r="12" spans="1:8" ht="15.75">
      <c r="A12" s="18"/>
      <c r="B12" s="18"/>
      <c r="C12" s="18"/>
      <c r="D12" s="18"/>
      <c r="E12" s="17"/>
      <c r="F12" s="17"/>
      <c r="G12" s="17"/>
      <c r="H12" s="12"/>
    </row>
    <row r="13" spans="1:8" ht="15.75">
      <c r="A13" s="18"/>
      <c r="B13" s="18"/>
      <c r="C13" s="18"/>
      <c r="D13" s="18"/>
      <c r="E13" s="17"/>
      <c r="F13" s="17"/>
      <c r="G13" s="17"/>
      <c r="H13" s="12"/>
    </row>
    <row r="14" spans="1:8" ht="32.25" customHeight="1">
      <c r="A14" s="18"/>
      <c r="B14" s="339" t="s">
        <v>163</v>
      </c>
      <c r="C14" s="339"/>
      <c r="D14" s="339"/>
      <c r="E14" s="17"/>
      <c r="F14" s="17"/>
      <c r="G14" s="17"/>
      <c r="H14" s="47" t="s">
        <v>162</v>
      </c>
    </row>
    <row r="15" spans="1:8" ht="32.25" customHeight="1">
      <c r="A15" s="18"/>
      <c r="B15" s="18"/>
      <c r="C15" s="18"/>
      <c r="D15" s="18"/>
      <c r="E15" s="17"/>
      <c r="F15" s="17"/>
      <c r="G15" s="17"/>
      <c r="H15" s="12"/>
    </row>
    <row r="16" spans="1:8" ht="15.75">
      <c r="A16" s="18"/>
      <c r="B16" s="18"/>
      <c r="C16" s="18"/>
      <c r="D16" s="18"/>
      <c r="E16" s="17"/>
      <c r="F16" s="17"/>
      <c r="G16" s="17"/>
      <c r="H16" s="12"/>
    </row>
    <row r="18" ht="15.75">
      <c r="B18" s="14"/>
    </row>
    <row r="20" spans="1:4" ht="29.25" customHeight="1">
      <c r="A20" s="323"/>
      <c r="B20" s="323"/>
      <c r="C20" s="323"/>
      <c r="D20" s="323"/>
    </row>
  </sheetData>
  <sheetProtection/>
  <mergeCells count="10">
    <mergeCell ref="G1:H1"/>
    <mergeCell ref="A20:D20"/>
    <mergeCell ref="A2:H2"/>
    <mergeCell ref="A4:A5"/>
    <mergeCell ref="B4:B5"/>
    <mergeCell ref="C4:C5"/>
    <mergeCell ref="D4:G4"/>
    <mergeCell ref="H4:H5"/>
    <mergeCell ref="H7:H11"/>
    <mergeCell ref="B14:D14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5"/>
  <sheetViews>
    <sheetView view="pageBreakPreview" zoomScale="60" zoomScaleNormal="75" zoomScalePageLayoutView="0" workbookViewId="0" topLeftCell="A1">
      <selection activeCell="E38" sqref="E38"/>
    </sheetView>
  </sheetViews>
  <sheetFormatPr defaultColWidth="9.140625" defaultRowHeight="12.75"/>
  <cols>
    <col min="1" max="1" width="43.00390625" style="9" customWidth="1"/>
    <col min="2" max="2" width="17.421875" style="9" customWidth="1"/>
    <col min="3" max="3" width="15.140625" style="9" customWidth="1"/>
    <col min="4" max="4" width="17.421875" style="9" customWidth="1"/>
    <col min="5" max="5" width="11.8515625" style="9" customWidth="1"/>
    <col min="6" max="10" width="18.140625" style="9" customWidth="1"/>
    <col min="11" max="16384" width="9.140625" style="9" customWidth="1"/>
  </cols>
  <sheetData>
    <row r="1" ht="90">
      <c r="J1" s="164" t="s">
        <v>442</v>
      </c>
    </row>
    <row r="2" ht="15">
      <c r="J2" s="1"/>
    </row>
    <row r="3" spans="1:10" ht="15">
      <c r="A3" s="198" t="s">
        <v>102</v>
      </c>
      <c r="B3" s="198"/>
      <c r="C3" s="198"/>
      <c r="D3" s="198"/>
      <c r="E3" s="199"/>
      <c r="F3" s="199"/>
      <c r="G3" s="199"/>
      <c r="H3" s="199"/>
      <c r="I3" s="199"/>
      <c r="J3" s="199"/>
    </row>
    <row r="4" spans="1:10" ht="15">
      <c r="A4" s="198" t="s">
        <v>114</v>
      </c>
      <c r="B4" s="198"/>
      <c r="C4" s="198"/>
      <c r="D4" s="198"/>
      <c r="E4" s="198"/>
      <c r="F4" s="198"/>
      <c r="G4" s="198"/>
      <c r="H4" s="198"/>
      <c r="I4" s="198"/>
      <c r="J4" s="198"/>
    </row>
    <row r="5" spans="1:10" ht="15">
      <c r="A5" s="198" t="s">
        <v>181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17" s="81" customFormat="1" ht="15.75" customHeight="1">
      <c r="A6" s="207" t="s">
        <v>180</v>
      </c>
      <c r="B6" s="207"/>
      <c r="C6" s="207"/>
      <c r="D6" s="207"/>
      <c r="E6" s="207"/>
      <c r="F6" s="207"/>
      <c r="G6" s="207"/>
      <c r="H6" s="207"/>
      <c r="I6" s="207"/>
      <c r="J6" s="207"/>
      <c r="K6" s="76"/>
      <c r="L6" s="76"/>
      <c r="M6" s="76"/>
      <c r="N6" s="76"/>
      <c r="O6" s="76"/>
      <c r="P6" s="76"/>
      <c r="Q6" s="76"/>
    </row>
    <row r="7" spans="1:10" ht="15">
      <c r="A7" s="20"/>
      <c r="B7" s="20"/>
      <c r="C7" s="20"/>
      <c r="D7" s="20"/>
      <c r="E7" s="21"/>
      <c r="F7" s="21"/>
      <c r="G7" s="21"/>
      <c r="H7" s="21"/>
      <c r="I7" s="21"/>
      <c r="J7" s="21"/>
    </row>
    <row r="8" spans="1:10" ht="15">
      <c r="A8" s="22" t="s">
        <v>73</v>
      </c>
      <c r="B8" s="201" t="s">
        <v>394</v>
      </c>
      <c r="C8" s="202"/>
      <c r="D8" s="202"/>
      <c r="E8" s="202"/>
      <c r="F8" s="202"/>
      <c r="G8" s="202"/>
      <c r="H8" s="202"/>
      <c r="I8" s="202"/>
      <c r="J8" s="203"/>
    </row>
    <row r="9" spans="1:10" ht="15">
      <c r="A9" s="22" t="s">
        <v>74</v>
      </c>
      <c r="B9" s="201" t="s">
        <v>642</v>
      </c>
      <c r="C9" s="202"/>
      <c r="D9" s="202"/>
      <c r="E9" s="202"/>
      <c r="F9" s="202"/>
      <c r="G9" s="202"/>
      <c r="H9" s="202"/>
      <c r="I9" s="202"/>
      <c r="J9" s="203"/>
    </row>
    <row r="10" spans="1:10" ht="15" customHeight="1">
      <c r="A10" s="213"/>
      <c r="B10" s="218" t="s">
        <v>25</v>
      </c>
      <c r="C10" s="219"/>
      <c r="D10" s="219"/>
      <c r="E10" s="220"/>
      <c r="F10" s="23" t="s">
        <v>20</v>
      </c>
      <c r="G10" s="23" t="s">
        <v>21</v>
      </c>
      <c r="H10" s="23" t="s">
        <v>171</v>
      </c>
      <c r="I10" s="23" t="s">
        <v>172</v>
      </c>
      <c r="J10" s="23" t="s">
        <v>173</v>
      </c>
    </row>
    <row r="11" spans="1:10" ht="15">
      <c r="A11" s="214"/>
      <c r="B11" s="221"/>
      <c r="C11" s="222"/>
      <c r="D11" s="222"/>
      <c r="E11" s="223"/>
      <c r="F11" s="185">
        <v>4126</v>
      </c>
      <c r="G11" s="52">
        <v>0</v>
      </c>
      <c r="H11" s="52">
        <v>0</v>
      </c>
      <c r="I11" s="52">
        <v>0</v>
      </c>
      <c r="J11" s="52">
        <v>0</v>
      </c>
    </row>
    <row r="12" spans="1:10" ht="15">
      <c r="A12" s="215"/>
      <c r="B12" s="216"/>
      <c r="C12" s="224"/>
      <c r="D12" s="224"/>
      <c r="E12" s="217"/>
      <c r="F12" s="24"/>
      <c r="G12" s="24"/>
      <c r="H12" s="24"/>
      <c r="I12" s="24"/>
      <c r="J12" s="24"/>
    </row>
    <row r="13" spans="1:10" ht="15">
      <c r="A13" s="26" t="s">
        <v>76</v>
      </c>
      <c r="B13" s="201" t="s">
        <v>643</v>
      </c>
      <c r="C13" s="202"/>
      <c r="D13" s="202"/>
      <c r="E13" s="202"/>
      <c r="F13" s="202"/>
      <c r="G13" s="202"/>
      <c r="H13" s="202"/>
      <c r="I13" s="202"/>
      <c r="J13" s="203"/>
    </row>
    <row r="14" spans="1:10" ht="15">
      <c r="A14" s="213"/>
      <c r="B14" s="218" t="s">
        <v>25</v>
      </c>
      <c r="C14" s="219"/>
      <c r="D14" s="219"/>
      <c r="E14" s="219"/>
      <c r="F14" s="23" t="s">
        <v>20</v>
      </c>
      <c r="G14" s="23" t="s">
        <v>21</v>
      </c>
      <c r="H14" s="23" t="s">
        <v>171</v>
      </c>
      <c r="I14" s="23" t="s">
        <v>172</v>
      </c>
      <c r="J14" s="23" t="s">
        <v>173</v>
      </c>
    </row>
    <row r="15" spans="1:10" ht="15">
      <c r="A15" s="214"/>
      <c r="B15" s="221"/>
      <c r="C15" s="222"/>
      <c r="D15" s="222"/>
      <c r="E15" s="222"/>
      <c r="F15" s="23">
        <v>234</v>
      </c>
      <c r="G15" s="23">
        <v>260</v>
      </c>
      <c r="H15" s="23">
        <v>260</v>
      </c>
      <c r="I15" s="23">
        <v>260</v>
      </c>
      <c r="J15" s="23">
        <v>260</v>
      </c>
    </row>
    <row r="16" spans="1:10" ht="15">
      <c r="A16" s="215"/>
      <c r="B16" s="216"/>
      <c r="C16" s="224"/>
      <c r="D16" s="224"/>
      <c r="E16" s="224"/>
      <c r="F16" s="24"/>
      <c r="G16" s="24"/>
      <c r="H16" s="24"/>
      <c r="I16" s="24"/>
      <c r="J16" s="24"/>
    </row>
    <row r="17" spans="1:10" ht="15" customHeight="1">
      <c r="A17" s="22" t="s">
        <v>109</v>
      </c>
      <c r="B17" s="201" t="s">
        <v>644</v>
      </c>
      <c r="C17" s="202"/>
      <c r="D17" s="202"/>
      <c r="E17" s="202"/>
      <c r="F17" s="202"/>
      <c r="G17" s="202"/>
      <c r="H17" s="202"/>
      <c r="I17" s="202"/>
      <c r="J17" s="203"/>
    </row>
    <row r="18" spans="1:10" ht="15" customHeight="1">
      <c r="A18" s="213"/>
      <c r="B18" s="218" t="s">
        <v>25</v>
      </c>
      <c r="C18" s="219"/>
      <c r="D18" s="219"/>
      <c r="E18" s="220"/>
      <c r="F18" s="23" t="s">
        <v>20</v>
      </c>
      <c r="G18" s="23" t="s">
        <v>21</v>
      </c>
      <c r="H18" s="23" t="s">
        <v>171</v>
      </c>
      <c r="I18" s="23" t="s">
        <v>172</v>
      </c>
      <c r="J18" s="23" t="s">
        <v>173</v>
      </c>
    </row>
    <row r="19" spans="1:10" ht="15" customHeight="1">
      <c r="A19" s="214"/>
      <c r="B19" s="221"/>
      <c r="C19" s="222"/>
      <c r="D19" s="222"/>
      <c r="E19" s="223"/>
      <c r="F19" s="185">
        <v>7037</v>
      </c>
      <c r="G19" s="185">
        <v>8102</v>
      </c>
      <c r="H19" s="185">
        <v>8102</v>
      </c>
      <c r="I19" s="185">
        <v>8102</v>
      </c>
      <c r="J19" s="185">
        <v>8102</v>
      </c>
    </row>
    <row r="20" spans="1:10" ht="15">
      <c r="A20" s="215"/>
      <c r="B20" s="216"/>
      <c r="C20" s="224"/>
      <c r="D20" s="224"/>
      <c r="E20" s="217"/>
      <c r="F20" s="24"/>
      <c r="G20" s="24"/>
      <c r="H20" s="24"/>
      <c r="I20" s="24"/>
      <c r="J20" s="24"/>
    </row>
    <row r="21" spans="1:10" ht="15" customHeight="1">
      <c r="A21" s="256" t="s">
        <v>150</v>
      </c>
      <c r="B21" s="200" t="s">
        <v>68</v>
      </c>
      <c r="C21" s="200" t="s">
        <v>77</v>
      </c>
      <c r="D21" s="200" t="s">
        <v>40</v>
      </c>
      <c r="E21" s="200" t="s">
        <v>34</v>
      </c>
      <c r="F21" s="200"/>
      <c r="G21" s="200"/>
      <c r="H21" s="200"/>
      <c r="I21" s="200"/>
      <c r="J21" s="200"/>
    </row>
    <row r="22" spans="1:10" ht="15">
      <c r="A22" s="256"/>
      <c r="B22" s="200"/>
      <c r="C22" s="200"/>
      <c r="D22" s="200"/>
      <c r="E22" s="23" t="s">
        <v>20</v>
      </c>
      <c r="F22" s="23" t="s">
        <v>21</v>
      </c>
      <c r="G22" s="23" t="s">
        <v>171</v>
      </c>
      <c r="H22" s="23" t="s">
        <v>172</v>
      </c>
      <c r="I22" s="23" t="s">
        <v>173</v>
      </c>
      <c r="J22" s="23" t="s">
        <v>39</v>
      </c>
    </row>
    <row r="23" spans="1:10" ht="30">
      <c r="A23" s="256"/>
      <c r="B23" s="200" t="s">
        <v>248</v>
      </c>
      <c r="C23" s="200" t="s">
        <v>105</v>
      </c>
      <c r="D23" s="23" t="s">
        <v>78</v>
      </c>
      <c r="E23" s="66">
        <v>11397</v>
      </c>
      <c r="F23" s="66">
        <v>8362</v>
      </c>
      <c r="G23" s="66">
        <v>8362</v>
      </c>
      <c r="H23" s="66">
        <v>8362</v>
      </c>
      <c r="I23" s="66">
        <v>8362</v>
      </c>
      <c r="J23" s="48">
        <f>E23+F23+G23+H23+I23</f>
        <v>44845</v>
      </c>
    </row>
    <row r="24" spans="1:10" ht="45">
      <c r="A24" s="256"/>
      <c r="B24" s="200"/>
      <c r="C24" s="200"/>
      <c r="D24" s="22" t="s">
        <v>36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60">
      <c r="A25" s="256"/>
      <c r="B25" s="200"/>
      <c r="C25" s="200"/>
      <c r="D25" s="22" t="s">
        <v>47</v>
      </c>
      <c r="E25" s="48">
        <v>4126</v>
      </c>
      <c r="F25" s="27">
        <v>0</v>
      </c>
      <c r="G25" s="27">
        <v>0</v>
      </c>
      <c r="H25" s="27">
        <v>0</v>
      </c>
      <c r="I25" s="27">
        <v>0</v>
      </c>
      <c r="J25" s="48">
        <v>4126</v>
      </c>
    </row>
    <row r="26" spans="1:10" ht="30">
      <c r="A26" s="256"/>
      <c r="B26" s="200"/>
      <c r="C26" s="200"/>
      <c r="D26" s="22" t="s">
        <v>71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0" ht="60">
      <c r="A27" s="256"/>
      <c r="B27" s="200"/>
      <c r="C27" s="200"/>
      <c r="D27" s="22" t="s">
        <v>37</v>
      </c>
      <c r="E27" s="66">
        <v>7271</v>
      </c>
      <c r="F27" s="66">
        <v>8362</v>
      </c>
      <c r="G27" s="66">
        <v>8362</v>
      </c>
      <c r="H27" s="66">
        <v>8362</v>
      </c>
      <c r="I27" s="66">
        <v>8362</v>
      </c>
      <c r="J27" s="48">
        <f>E27+F27+G27+H27+I27</f>
        <v>40719</v>
      </c>
    </row>
    <row r="28" spans="1:53" s="86" customFormat="1" ht="33.75" customHeight="1">
      <c r="A28" s="256" t="s">
        <v>516</v>
      </c>
      <c r="B28" s="256"/>
      <c r="C28" s="256"/>
      <c r="D28" s="23" t="s">
        <v>27</v>
      </c>
      <c r="E28" s="23" t="s">
        <v>20</v>
      </c>
      <c r="F28" s="23" t="s">
        <v>21</v>
      </c>
      <c r="G28" s="23" t="s">
        <v>171</v>
      </c>
      <c r="H28" s="23" t="s">
        <v>172</v>
      </c>
      <c r="I28" s="200" t="s">
        <v>173</v>
      </c>
      <c r="J28" s="200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</row>
    <row r="29" spans="1:10" s="85" customFormat="1" ht="33" customHeight="1">
      <c r="A29" s="256" t="s">
        <v>539</v>
      </c>
      <c r="B29" s="256"/>
      <c r="C29" s="256"/>
      <c r="D29" s="27" t="s">
        <v>128</v>
      </c>
      <c r="E29" s="27">
        <v>41</v>
      </c>
      <c r="F29" s="27">
        <v>40</v>
      </c>
      <c r="G29" s="27">
        <v>40</v>
      </c>
      <c r="H29" s="27">
        <v>39</v>
      </c>
      <c r="I29" s="27">
        <v>39</v>
      </c>
      <c r="J29" s="23"/>
    </row>
    <row r="30" spans="1:10" s="85" customFormat="1" ht="32.25" customHeight="1">
      <c r="A30" s="256" t="s">
        <v>471</v>
      </c>
      <c r="B30" s="256"/>
      <c r="C30" s="256"/>
      <c r="D30" s="23" t="s">
        <v>116</v>
      </c>
      <c r="E30" s="55">
        <v>80</v>
      </c>
      <c r="F30" s="92">
        <v>60</v>
      </c>
      <c r="G30" s="27">
        <v>55</v>
      </c>
      <c r="H30" s="27">
        <v>50</v>
      </c>
      <c r="I30" s="27">
        <v>48</v>
      </c>
      <c r="J30" s="23"/>
    </row>
    <row r="31" spans="1:10" s="85" customFormat="1" ht="43.5" customHeight="1">
      <c r="A31" s="256" t="s">
        <v>472</v>
      </c>
      <c r="B31" s="256"/>
      <c r="C31" s="256"/>
      <c r="D31" s="23" t="s">
        <v>116</v>
      </c>
      <c r="E31" s="55">
        <v>80</v>
      </c>
      <c r="F31" s="92">
        <v>60</v>
      </c>
      <c r="G31" s="27">
        <v>55</v>
      </c>
      <c r="H31" s="27">
        <v>50</v>
      </c>
      <c r="I31" s="27">
        <v>48</v>
      </c>
      <c r="J31" s="23"/>
    </row>
    <row r="32" spans="1:10" s="85" customFormat="1" ht="15">
      <c r="A32" s="201" t="s">
        <v>304</v>
      </c>
      <c r="B32" s="202"/>
      <c r="C32" s="203"/>
      <c r="D32" s="23" t="s">
        <v>116</v>
      </c>
      <c r="E32" s="55">
        <v>10</v>
      </c>
      <c r="F32" s="55">
        <v>15</v>
      </c>
      <c r="G32" s="27">
        <v>17</v>
      </c>
      <c r="H32" s="27">
        <v>18</v>
      </c>
      <c r="I32" s="27">
        <v>20</v>
      </c>
      <c r="J32" s="23"/>
    </row>
    <row r="33" spans="1:10" s="85" customFormat="1" ht="44.25" customHeight="1">
      <c r="A33" s="201" t="s">
        <v>461</v>
      </c>
      <c r="B33" s="202"/>
      <c r="C33" s="203"/>
      <c r="D33" s="23" t="s">
        <v>116</v>
      </c>
      <c r="E33" s="27">
        <v>100</v>
      </c>
      <c r="F33" s="27">
        <v>100</v>
      </c>
      <c r="G33" s="27">
        <v>100</v>
      </c>
      <c r="H33" s="27">
        <v>100</v>
      </c>
      <c r="I33" s="27">
        <v>100</v>
      </c>
      <c r="J33" s="23"/>
    </row>
    <row r="34" spans="1:10" ht="15" customHeight="1">
      <c r="A34" s="201" t="s">
        <v>106</v>
      </c>
      <c r="B34" s="202"/>
      <c r="C34" s="203"/>
      <c r="D34" s="23" t="s">
        <v>117</v>
      </c>
      <c r="E34" s="48">
        <v>40000</v>
      </c>
      <c r="F34" s="48">
        <v>40000</v>
      </c>
      <c r="G34" s="48">
        <v>40000</v>
      </c>
      <c r="H34" s="48">
        <v>40000</v>
      </c>
      <c r="I34" s="48">
        <v>40000</v>
      </c>
      <c r="J34" s="40"/>
    </row>
    <row r="35" spans="1:10" ht="15">
      <c r="A35" s="201" t="s">
        <v>107</v>
      </c>
      <c r="B35" s="202"/>
      <c r="C35" s="203"/>
      <c r="D35" s="23" t="s">
        <v>117</v>
      </c>
      <c r="E35" s="27">
        <v>2</v>
      </c>
      <c r="F35" s="27">
        <v>2</v>
      </c>
      <c r="G35" s="27">
        <v>2</v>
      </c>
      <c r="H35" s="27">
        <v>2</v>
      </c>
      <c r="I35" s="27">
        <v>2</v>
      </c>
      <c r="J35" s="23"/>
    </row>
    <row r="36" spans="1:10" ht="17.25" customHeight="1">
      <c r="A36" s="201" t="s">
        <v>221</v>
      </c>
      <c r="B36" s="202"/>
      <c r="C36" s="203"/>
      <c r="D36" s="27" t="s">
        <v>128</v>
      </c>
      <c r="E36" s="55">
        <v>3</v>
      </c>
      <c r="F36" s="55">
        <v>0</v>
      </c>
      <c r="G36" s="27">
        <v>0</v>
      </c>
      <c r="H36" s="27">
        <v>0</v>
      </c>
      <c r="I36" s="27">
        <v>0</v>
      </c>
      <c r="J36" s="27"/>
    </row>
    <row r="37" spans="1:11" ht="32.25" customHeight="1">
      <c r="A37" s="201" t="s">
        <v>146</v>
      </c>
      <c r="B37" s="202"/>
      <c r="C37" s="203"/>
      <c r="D37" s="27" t="s">
        <v>119</v>
      </c>
      <c r="E37" s="48">
        <v>4195</v>
      </c>
      <c r="F37" s="48">
        <v>4358</v>
      </c>
      <c r="G37" s="48">
        <v>4358</v>
      </c>
      <c r="H37" s="48">
        <v>4358</v>
      </c>
      <c r="I37" s="48">
        <v>4358</v>
      </c>
      <c r="J37" s="48"/>
      <c r="K37" s="162"/>
    </row>
    <row r="39" ht="31.5" customHeight="1">
      <c r="F39" s="162"/>
    </row>
    <row r="40" ht="44.25" customHeight="1"/>
    <row r="41" ht="36" customHeight="1"/>
    <row r="44" ht="30" customHeight="1"/>
    <row r="45" spans="1:10" s="87" customFormat="1" ht="15">
      <c r="A45" s="9"/>
      <c r="B45" s="9"/>
      <c r="C45" s="9"/>
      <c r="D45" s="9"/>
      <c r="E45" s="9"/>
      <c r="F45" s="9"/>
      <c r="G45" s="9"/>
      <c r="H45" s="9"/>
      <c r="I45" s="9"/>
      <c r="J45" s="9"/>
    </row>
  </sheetData>
  <sheetProtection/>
  <mergeCells count="35">
    <mergeCell ref="B12:E12"/>
    <mergeCell ref="B17:J17"/>
    <mergeCell ref="A18:A20"/>
    <mergeCell ref="B14:E15"/>
    <mergeCell ref="B16:E16"/>
    <mergeCell ref="A10:A12"/>
    <mergeCell ref="B13:J13"/>
    <mergeCell ref="A36:C36"/>
    <mergeCell ref="A37:C37"/>
    <mergeCell ref="B9:J9"/>
    <mergeCell ref="A21:A27"/>
    <mergeCell ref="C23:C27"/>
    <mergeCell ref="A28:C28"/>
    <mergeCell ref="I28:J28"/>
    <mergeCell ref="D21:D22"/>
    <mergeCell ref="A31:C31"/>
    <mergeCell ref="A33:C33"/>
    <mergeCell ref="A34:C34"/>
    <mergeCell ref="A35:C35"/>
    <mergeCell ref="A30:C30"/>
    <mergeCell ref="A14:A16"/>
    <mergeCell ref="A32:C32"/>
    <mergeCell ref="B20:E20"/>
    <mergeCell ref="B23:B27"/>
    <mergeCell ref="A29:C29"/>
    <mergeCell ref="A3:J3"/>
    <mergeCell ref="A5:J5"/>
    <mergeCell ref="A6:J6"/>
    <mergeCell ref="B8:J8"/>
    <mergeCell ref="A4:J4"/>
    <mergeCell ref="E21:J21"/>
    <mergeCell ref="B21:B22"/>
    <mergeCell ref="C21:C22"/>
    <mergeCell ref="B18:E19"/>
    <mergeCell ref="B10:E11"/>
  </mergeCells>
  <printOptions/>
  <pageMargins left="0.25" right="0.25" top="0.75" bottom="0.75" header="0.3" footer="0.3"/>
  <pageSetup fitToHeight="0" fitToWidth="1" horizontalDpi="600" verticalDpi="600" orientation="landscape" paperSize="9" scale="74" r:id="rId1"/>
  <rowBreaks count="1" manualBreakCount="1">
    <brk id="2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75" zoomScaleNormal="75" zoomScalePageLayoutView="0" workbookViewId="0" topLeftCell="A1">
      <selection activeCell="E15" sqref="E15"/>
    </sheetView>
  </sheetViews>
  <sheetFormatPr defaultColWidth="9.140625" defaultRowHeight="12.75"/>
  <cols>
    <col min="1" max="1" width="6.140625" style="9" bestFit="1" customWidth="1"/>
    <col min="2" max="2" width="14.28125" style="9" bestFit="1" customWidth="1"/>
    <col min="3" max="4" width="12.57421875" style="9" customWidth="1"/>
    <col min="5" max="5" width="26.57421875" style="9" customWidth="1"/>
    <col min="6" max="6" width="9.00390625" style="9" customWidth="1"/>
    <col min="7" max="7" width="15.28125" style="9" customWidth="1"/>
    <col min="8" max="12" width="12.57421875" style="9" customWidth="1"/>
    <col min="13" max="16384" width="9.140625" style="9" customWidth="1"/>
  </cols>
  <sheetData>
    <row r="1" spans="11:12" ht="75" customHeight="1">
      <c r="K1" s="340" t="s">
        <v>443</v>
      </c>
      <c r="L1" s="340"/>
    </row>
    <row r="2" spans="1:12" s="81" customFormat="1" ht="15">
      <c r="A2" s="207" t="s">
        <v>126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81" customFormat="1" ht="15">
      <c r="A3" s="207" t="s">
        <v>181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s="81" customFormat="1" ht="15">
      <c r="A4" s="207" t="s">
        <v>317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60" customHeight="1">
      <c r="A6" s="200" t="s">
        <v>42</v>
      </c>
      <c r="B6" s="200" t="s">
        <v>45</v>
      </c>
      <c r="C6" s="200" t="s">
        <v>82</v>
      </c>
      <c r="D6" s="200"/>
      <c r="E6" s="200" t="s">
        <v>80</v>
      </c>
      <c r="F6" s="200" t="s">
        <v>46</v>
      </c>
      <c r="G6" s="200" t="s">
        <v>81</v>
      </c>
      <c r="H6" s="200" t="s">
        <v>43</v>
      </c>
      <c r="I6" s="200"/>
      <c r="J6" s="200"/>
      <c r="K6" s="200"/>
      <c r="L6" s="200"/>
    </row>
    <row r="7" spans="1:12" ht="72" customHeight="1">
      <c r="A7" s="200"/>
      <c r="B7" s="200"/>
      <c r="C7" s="23" t="s">
        <v>91</v>
      </c>
      <c r="D7" s="23" t="s">
        <v>79</v>
      </c>
      <c r="E7" s="200"/>
      <c r="F7" s="200"/>
      <c r="G7" s="200"/>
      <c r="H7" s="23" t="s">
        <v>20</v>
      </c>
      <c r="I7" s="23" t="s">
        <v>21</v>
      </c>
      <c r="J7" s="23" t="s">
        <v>171</v>
      </c>
      <c r="K7" s="23" t="s">
        <v>172</v>
      </c>
      <c r="L7" s="23" t="s">
        <v>173</v>
      </c>
    </row>
    <row r="8" spans="1:12" ht="1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15">
      <c r="A9" s="201" t="s">
        <v>503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3"/>
    </row>
    <row r="10" spans="1:12" ht="90.75" customHeight="1">
      <c r="A10" s="200"/>
      <c r="B10" s="200"/>
      <c r="C10" s="231">
        <v>0</v>
      </c>
      <c r="D10" s="231">
        <v>4126</v>
      </c>
      <c r="E10" s="38" t="s">
        <v>583</v>
      </c>
      <c r="F10" s="27" t="s">
        <v>128</v>
      </c>
      <c r="G10" s="27">
        <v>27.09</v>
      </c>
      <c r="H10" s="27">
        <v>41</v>
      </c>
      <c r="I10" s="27">
        <v>40</v>
      </c>
      <c r="J10" s="27">
        <v>40</v>
      </c>
      <c r="K10" s="27">
        <v>39</v>
      </c>
      <c r="L10" s="27">
        <v>39</v>
      </c>
    </row>
    <row r="11" spans="1:12" ht="104.25" customHeight="1">
      <c r="A11" s="200"/>
      <c r="B11" s="200"/>
      <c r="C11" s="231"/>
      <c r="D11" s="231"/>
      <c r="E11" s="22" t="s">
        <v>584</v>
      </c>
      <c r="F11" s="27" t="s">
        <v>116</v>
      </c>
      <c r="G11" s="27">
        <v>100</v>
      </c>
      <c r="H11" s="55">
        <v>80</v>
      </c>
      <c r="I11" s="92">
        <v>60</v>
      </c>
      <c r="J11" s="27">
        <v>55</v>
      </c>
      <c r="K11" s="27">
        <v>50</v>
      </c>
      <c r="L11" s="27">
        <v>48</v>
      </c>
    </row>
    <row r="12" spans="1:12" ht="136.5" customHeight="1">
      <c r="A12" s="200"/>
      <c r="B12" s="200"/>
      <c r="C12" s="231"/>
      <c r="D12" s="231"/>
      <c r="E12" s="22" t="s">
        <v>585</v>
      </c>
      <c r="F12" s="27" t="s">
        <v>116</v>
      </c>
      <c r="G12" s="27">
        <v>100</v>
      </c>
      <c r="H12" s="55">
        <v>80</v>
      </c>
      <c r="I12" s="92">
        <v>60</v>
      </c>
      <c r="J12" s="27">
        <v>55</v>
      </c>
      <c r="K12" s="27">
        <v>50</v>
      </c>
      <c r="L12" s="27">
        <v>48</v>
      </c>
    </row>
    <row r="13" spans="1:12" ht="18.75" customHeight="1">
      <c r="A13" s="201" t="s">
        <v>251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3"/>
    </row>
    <row r="14" spans="1:12" ht="66.75" customHeight="1">
      <c r="A14" s="213"/>
      <c r="B14" s="213"/>
      <c r="C14" s="241">
        <v>1274</v>
      </c>
      <c r="D14" s="213">
        <v>0</v>
      </c>
      <c r="E14" s="62" t="s">
        <v>305</v>
      </c>
      <c r="F14" s="60" t="s">
        <v>116</v>
      </c>
      <c r="G14" s="60">
        <v>7</v>
      </c>
      <c r="H14" s="90">
        <v>10</v>
      </c>
      <c r="I14" s="90">
        <v>15</v>
      </c>
      <c r="J14" s="60">
        <v>17</v>
      </c>
      <c r="K14" s="60">
        <v>18</v>
      </c>
      <c r="L14" s="60">
        <v>20</v>
      </c>
    </row>
    <row r="15" spans="1:12" ht="196.5" customHeight="1">
      <c r="A15" s="215"/>
      <c r="B15" s="215"/>
      <c r="C15" s="243"/>
      <c r="D15" s="215"/>
      <c r="E15" s="62" t="s">
        <v>473</v>
      </c>
      <c r="F15" s="102" t="s">
        <v>116</v>
      </c>
      <c r="G15" s="102">
        <v>91</v>
      </c>
      <c r="H15" s="104">
        <v>100</v>
      </c>
      <c r="I15" s="104">
        <v>100</v>
      </c>
      <c r="J15" s="102">
        <v>100</v>
      </c>
      <c r="K15" s="102">
        <v>100</v>
      </c>
      <c r="L15" s="102">
        <v>100</v>
      </c>
    </row>
    <row r="16" spans="1:12" ht="18" customHeight="1">
      <c r="A16" s="210" t="s">
        <v>249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51" customHeight="1">
      <c r="A17" s="213"/>
      <c r="B17" s="213"/>
      <c r="C17" s="241">
        <v>39445</v>
      </c>
      <c r="D17" s="213">
        <v>0</v>
      </c>
      <c r="E17" s="62" t="s">
        <v>127</v>
      </c>
      <c r="F17" s="60" t="s">
        <v>117</v>
      </c>
      <c r="G17" s="101">
        <v>40000</v>
      </c>
      <c r="H17" s="101">
        <v>40000</v>
      </c>
      <c r="I17" s="101">
        <v>40000</v>
      </c>
      <c r="J17" s="101">
        <v>40000</v>
      </c>
      <c r="K17" s="101">
        <v>40000</v>
      </c>
      <c r="L17" s="101">
        <v>40000</v>
      </c>
    </row>
    <row r="18" spans="1:12" ht="48" customHeight="1">
      <c r="A18" s="214"/>
      <c r="B18" s="214"/>
      <c r="C18" s="242"/>
      <c r="D18" s="214"/>
      <c r="E18" s="22" t="s">
        <v>124</v>
      </c>
      <c r="F18" s="27" t="s">
        <v>117</v>
      </c>
      <c r="G18" s="27">
        <v>4</v>
      </c>
      <c r="H18" s="27">
        <v>2</v>
      </c>
      <c r="I18" s="27">
        <v>2</v>
      </c>
      <c r="J18" s="27">
        <v>2</v>
      </c>
      <c r="K18" s="27">
        <v>2</v>
      </c>
      <c r="L18" s="27">
        <v>2</v>
      </c>
    </row>
    <row r="19" spans="1:12" ht="45">
      <c r="A19" s="214"/>
      <c r="B19" s="214"/>
      <c r="C19" s="242"/>
      <c r="D19" s="214"/>
      <c r="E19" s="49" t="s">
        <v>252</v>
      </c>
      <c r="F19" s="27" t="s">
        <v>128</v>
      </c>
      <c r="G19" s="27">
        <v>28</v>
      </c>
      <c r="H19" s="55">
        <v>3</v>
      </c>
      <c r="I19" s="55">
        <v>0</v>
      </c>
      <c r="J19" s="27">
        <v>0</v>
      </c>
      <c r="K19" s="27">
        <v>0</v>
      </c>
      <c r="L19" s="27">
        <v>0</v>
      </c>
    </row>
    <row r="20" spans="1:13" ht="93.75" customHeight="1">
      <c r="A20" s="215"/>
      <c r="B20" s="215"/>
      <c r="C20" s="243"/>
      <c r="D20" s="215"/>
      <c r="E20" s="38" t="s">
        <v>253</v>
      </c>
      <c r="F20" s="27" t="s">
        <v>119</v>
      </c>
      <c r="G20" s="66">
        <v>6481</v>
      </c>
      <c r="H20" s="48">
        <v>4358</v>
      </c>
      <c r="I20" s="48">
        <v>4358</v>
      </c>
      <c r="J20" s="48">
        <v>4358</v>
      </c>
      <c r="K20" s="48">
        <v>4358</v>
      </c>
      <c r="L20" s="48">
        <v>4358</v>
      </c>
      <c r="M20" s="162"/>
    </row>
    <row r="21" spans="1:4" ht="67.5" customHeight="1">
      <c r="A21" s="41"/>
      <c r="B21" s="41"/>
      <c r="C21" s="41"/>
      <c r="D21" s="41"/>
    </row>
  </sheetData>
  <sheetProtection/>
  <mergeCells count="26">
    <mergeCell ref="A16:L16"/>
    <mergeCell ref="B17:B20"/>
    <mergeCell ref="A17:A20"/>
    <mergeCell ref="K1:L1"/>
    <mergeCell ref="A2:L2"/>
    <mergeCell ref="A3:L3"/>
    <mergeCell ref="A4:L4"/>
    <mergeCell ref="A6:A7"/>
    <mergeCell ref="C6:D6"/>
    <mergeCell ref="D17:D20"/>
    <mergeCell ref="C17:C20"/>
    <mergeCell ref="H6:L6"/>
    <mergeCell ref="E6:E7"/>
    <mergeCell ref="G6:G7"/>
    <mergeCell ref="B6:B7"/>
    <mergeCell ref="F6:F7"/>
    <mergeCell ref="A9:L9"/>
    <mergeCell ref="A13:L13"/>
    <mergeCell ref="A14:A15"/>
    <mergeCell ref="B14:B15"/>
    <mergeCell ref="C14:C15"/>
    <mergeCell ref="D14:D15"/>
    <mergeCell ref="A10:A12"/>
    <mergeCell ref="B10:B12"/>
    <mergeCell ref="C10:C12"/>
    <mergeCell ref="D10:D12"/>
  </mergeCells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SheetLayoutView="110" zoomScalePageLayoutView="0" workbookViewId="0" topLeftCell="A13">
      <selection activeCell="A15" sqref="A15:F16"/>
    </sheetView>
  </sheetViews>
  <sheetFormatPr defaultColWidth="9.140625" defaultRowHeight="12.75"/>
  <cols>
    <col min="1" max="1" width="4.140625" style="142" customWidth="1"/>
    <col min="2" max="2" width="38.140625" style="142" customWidth="1"/>
    <col min="3" max="3" width="10.28125" style="142" customWidth="1"/>
    <col min="4" max="4" width="44.140625" style="142" customWidth="1"/>
    <col min="5" max="5" width="12.28125" style="176" customWidth="1"/>
    <col min="6" max="6" width="15.8515625" style="142" customWidth="1"/>
    <col min="7" max="16384" width="9.140625" style="142" customWidth="1"/>
  </cols>
  <sheetData>
    <row r="1" spans="1:4" ht="12.75" hidden="1">
      <c r="A1" s="334"/>
      <c r="B1" s="334"/>
      <c r="C1" s="334"/>
      <c r="D1" s="334"/>
    </row>
    <row r="2" spans="1:4" ht="12.75" hidden="1">
      <c r="A2" s="334"/>
      <c r="B2" s="334"/>
      <c r="C2" s="334"/>
      <c r="D2" s="334"/>
    </row>
    <row r="3" spans="1:4" ht="4.5" customHeight="1" hidden="1">
      <c r="A3" s="334"/>
      <c r="B3" s="334"/>
      <c r="C3" s="334"/>
      <c r="D3" s="334"/>
    </row>
    <row r="4" spans="1:4" ht="12.75" hidden="1">
      <c r="A4" s="334"/>
      <c r="B4" s="334"/>
      <c r="C4" s="334"/>
      <c r="D4" s="334"/>
    </row>
    <row r="5" spans="1:4" ht="12.75" hidden="1">
      <c r="A5" s="334"/>
      <c r="B5" s="334"/>
      <c r="C5" s="334"/>
      <c r="D5" s="334"/>
    </row>
    <row r="6" spans="1:4" ht="12.75" hidden="1">
      <c r="A6" s="334"/>
      <c r="B6" s="334"/>
      <c r="C6" s="334"/>
      <c r="D6" s="334"/>
    </row>
    <row r="7" spans="1:4" ht="12.75" hidden="1">
      <c r="A7" s="334"/>
      <c r="B7" s="334"/>
      <c r="C7" s="334"/>
      <c r="D7" s="334"/>
    </row>
    <row r="8" spans="1:4" ht="12.75" hidden="1">
      <c r="A8" s="334"/>
      <c r="B8" s="334"/>
      <c r="C8" s="334"/>
      <c r="D8" s="334"/>
    </row>
    <row r="9" spans="1:4" ht="12.75" hidden="1">
      <c r="A9" s="334"/>
      <c r="B9" s="334"/>
      <c r="C9" s="334"/>
      <c r="D9" s="334"/>
    </row>
    <row r="10" spans="1:4" ht="12.75" hidden="1">
      <c r="A10" s="334"/>
      <c r="B10" s="334"/>
      <c r="C10" s="334"/>
      <c r="D10" s="334"/>
    </row>
    <row r="11" spans="1:4" ht="12.75" hidden="1">
      <c r="A11" s="334"/>
      <c r="B11" s="334"/>
      <c r="C11" s="334"/>
      <c r="D11" s="334"/>
    </row>
    <row r="12" spans="1:4" ht="13.5" hidden="1" thickBot="1">
      <c r="A12" s="335"/>
      <c r="B12" s="335"/>
      <c r="C12" s="335"/>
      <c r="D12" s="335"/>
    </row>
    <row r="13" spans="4:6" ht="57.75" customHeight="1">
      <c r="D13" s="145"/>
      <c r="E13" s="333" t="s">
        <v>536</v>
      </c>
      <c r="F13" s="333"/>
    </row>
    <row r="15" spans="1:6" ht="12.75">
      <c r="A15" s="342" t="s">
        <v>372</v>
      </c>
      <c r="B15" s="342"/>
      <c r="C15" s="342"/>
      <c r="D15" s="342"/>
      <c r="E15" s="342"/>
      <c r="F15" s="342"/>
    </row>
    <row r="16" spans="1:6" ht="22.5" customHeight="1">
      <c r="A16" s="341" t="s">
        <v>381</v>
      </c>
      <c r="B16" s="341"/>
      <c r="C16" s="341"/>
      <c r="D16" s="341"/>
      <c r="E16" s="341"/>
      <c r="F16" s="341"/>
    </row>
    <row r="17" spans="1:6" ht="75">
      <c r="A17" s="143" t="s">
        <v>42</v>
      </c>
      <c r="B17" s="143" t="s">
        <v>307</v>
      </c>
      <c r="C17" s="143" t="s">
        <v>308</v>
      </c>
      <c r="D17" s="143" t="s">
        <v>309</v>
      </c>
      <c r="E17" s="172" t="s">
        <v>310</v>
      </c>
      <c r="F17" s="143" t="s">
        <v>311</v>
      </c>
    </row>
    <row r="18" spans="1:6" ht="15">
      <c r="A18" s="143">
        <v>1</v>
      </c>
      <c r="B18" s="143">
        <v>2</v>
      </c>
      <c r="C18" s="143">
        <v>3</v>
      </c>
      <c r="D18" s="143">
        <v>4</v>
      </c>
      <c r="E18" s="172">
        <v>5</v>
      </c>
      <c r="F18" s="143">
        <v>6</v>
      </c>
    </row>
    <row r="19" spans="1:6" s="156" customFormat="1" ht="270.75" customHeight="1">
      <c r="A19" s="149">
        <v>1</v>
      </c>
      <c r="B19" s="144" t="s">
        <v>550</v>
      </c>
      <c r="C19" s="143" t="s">
        <v>128</v>
      </c>
      <c r="D19" s="149" t="s">
        <v>552</v>
      </c>
      <c r="E19" s="178" t="s">
        <v>551</v>
      </c>
      <c r="F19" s="27" t="s">
        <v>468</v>
      </c>
    </row>
    <row r="20" spans="1:6" ht="151.5" customHeight="1">
      <c r="A20" s="143">
        <v>2</v>
      </c>
      <c r="B20" s="22" t="s">
        <v>474</v>
      </c>
      <c r="C20" s="27" t="s">
        <v>116</v>
      </c>
      <c r="D20" s="23" t="s">
        <v>518</v>
      </c>
      <c r="E20" s="178" t="s">
        <v>484</v>
      </c>
      <c r="F20" s="27" t="s">
        <v>468</v>
      </c>
    </row>
    <row r="21" spans="1:6" ht="211.5" customHeight="1">
      <c r="A21" s="143">
        <v>3</v>
      </c>
      <c r="B21" s="22" t="s">
        <v>460</v>
      </c>
      <c r="C21" s="27" t="s">
        <v>116</v>
      </c>
      <c r="D21" s="23" t="s">
        <v>519</v>
      </c>
      <c r="E21" s="178" t="s">
        <v>484</v>
      </c>
      <c r="F21" s="27" t="s">
        <v>468</v>
      </c>
    </row>
    <row r="22" spans="1:6" ht="131.25" customHeight="1">
      <c r="A22" s="143">
        <v>4</v>
      </c>
      <c r="B22" s="62" t="s">
        <v>304</v>
      </c>
      <c r="C22" s="27" t="s">
        <v>116</v>
      </c>
      <c r="D22" s="23" t="s">
        <v>517</v>
      </c>
      <c r="E22" s="178" t="s">
        <v>483</v>
      </c>
      <c r="F22" s="27" t="s">
        <v>468</v>
      </c>
    </row>
    <row r="23" spans="1:6" ht="123.75" customHeight="1">
      <c r="A23" s="143">
        <v>5</v>
      </c>
      <c r="B23" s="22" t="s">
        <v>461</v>
      </c>
      <c r="C23" s="27" t="s">
        <v>116</v>
      </c>
      <c r="D23" s="23" t="s">
        <v>524</v>
      </c>
      <c r="E23" s="178" t="s">
        <v>483</v>
      </c>
      <c r="F23" s="27" t="s">
        <v>468</v>
      </c>
    </row>
    <row r="24" spans="1:6" ht="48" customHeight="1">
      <c r="A24" s="143">
        <v>6</v>
      </c>
      <c r="B24" s="135" t="s">
        <v>219</v>
      </c>
      <c r="C24" s="27" t="s">
        <v>117</v>
      </c>
      <c r="D24" s="23" t="s">
        <v>523</v>
      </c>
      <c r="E24" s="178" t="s">
        <v>483</v>
      </c>
      <c r="F24" s="27" t="s">
        <v>468</v>
      </c>
    </row>
    <row r="25" spans="1:6" ht="45" customHeight="1">
      <c r="A25" s="143">
        <v>7</v>
      </c>
      <c r="B25" s="135" t="s">
        <v>220</v>
      </c>
      <c r="C25" s="27" t="s">
        <v>117</v>
      </c>
      <c r="D25" s="23" t="s">
        <v>522</v>
      </c>
      <c r="E25" s="178" t="s">
        <v>483</v>
      </c>
      <c r="F25" s="27" t="s">
        <v>468</v>
      </c>
    </row>
    <row r="26" spans="1:6" ht="65.25" customHeight="1">
      <c r="A26" s="143">
        <v>8</v>
      </c>
      <c r="B26" s="135" t="s">
        <v>221</v>
      </c>
      <c r="C26" s="27" t="s">
        <v>128</v>
      </c>
      <c r="D26" s="23" t="s">
        <v>521</v>
      </c>
      <c r="E26" s="178" t="s">
        <v>483</v>
      </c>
      <c r="F26" s="27" t="s">
        <v>468</v>
      </c>
    </row>
    <row r="27" spans="1:6" ht="93" customHeight="1">
      <c r="A27" s="143">
        <v>9</v>
      </c>
      <c r="B27" s="135" t="s">
        <v>146</v>
      </c>
      <c r="C27" s="27" t="s">
        <v>118</v>
      </c>
      <c r="D27" s="23" t="s">
        <v>520</v>
      </c>
      <c r="E27" s="178" t="s">
        <v>483</v>
      </c>
      <c r="F27" s="27" t="s">
        <v>468</v>
      </c>
    </row>
  </sheetData>
  <sheetProtection/>
  <mergeCells count="7">
    <mergeCell ref="A16:F16"/>
    <mergeCell ref="A1:A12"/>
    <mergeCell ref="B1:B12"/>
    <mergeCell ref="C1:C12"/>
    <mergeCell ref="D1:D12"/>
    <mergeCell ref="E13:F13"/>
    <mergeCell ref="A15:F15"/>
  </mergeCells>
  <printOptions/>
  <pageMargins left="0.7" right="0.7" top="0.75" bottom="0.75" header="0.3" footer="0.3"/>
  <pageSetup fitToHeight="0" fitToWidth="1" horizontalDpi="600" verticalDpi="600" orientation="landscape" paperSize="9" r:id="rId2"/>
  <rowBreaks count="2" manualBreakCount="2">
    <brk id="19" max="5" man="1"/>
    <brk id="22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8.00390625" style="142" customWidth="1"/>
    <col min="2" max="3" width="25.7109375" style="142" customWidth="1"/>
    <col min="4" max="4" width="25.8515625" style="142" customWidth="1"/>
    <col min="5" max="5" width="28.00390625" style="142" customWidth="1"/>
    <col min="6" max="16384" width="9.140625" style="142" customWidth="1"/>
  </cols>
  <sheetData>
    <row r="1" spans="2:5" ht="60">
      <c r="B1" s="158"/>
      <c r="C1" s="157"/>
      <c r="D1" s="156"/>
      <c r="E1" s="168" t="s">
        <v>537</v>
      </c>
    </row>
    <row r="2" spans="1:5" ht="69.75" customHeight="1">
      <c r="A2" s="310" t="s">
        <v>382</v>
      </c>
      <c r="B2" s="310"/>
      <c r="C2" s="310"/>
      <c r="D2" s="310"/>
      <c r="E2" s="310"/>
    </row>
    <row r="3" spans="1:5" ht="15.75">
      <c r="A3" s="150"/>
      <c r="B3" s="155"/>
      <c r="C3" s="150"/>
      <c r="D3" s="154"/>
      <c r="E3" s="150"/>
    </row>
    <row r="4" spans="1:5" ht="66.75" customHeight="1">
      <c r="A4" s="143" t="s">
        <v>48</v>
      </c>
      <c r="B4" s="153" t="s">
        <v>49</v>
      </c>
      <c r="C4" s="143" t="s">
        <v>53</v>
      </c>
      <c r="D4" s="143" t="s">
        <v>86</v>
      </c>
      <c r="E4" s="143" t="s">
        <v>50</v>
      </c>
    </row>
    <row r="5" spans="1:5" ht="97.5" customHeight="1">
      <c r="A5" s="22" t="s">
        <v>29</v>
      </c>
      <c r="B5" s="22" t="s">
        <v>560</v>
      </c>
      <c r="C5" s="23"/>
      <c r="D5" s="38" t="s">
        <v>562</v>
      </c>
      <c r="E5" s="27" t="s">
        <v>101</v>
      </c>
    </row>
    <row r="6" spans="1:5" ht="93.75" customHeight="1">
      <c r="A6" s="22" t="s">
        <v>273</v>
      </c>
      <c r="B6" s="22" t="s">
        <v>30</v>
      </c>
      <c r="C6" s="170"/>
      <c r="D6" s="38" t="s">
        <v>563</v>
      </c>
      <c r="E6" s="27" t="s">
        <v>101</v>
      </c>
    </row>
    <row r="7" spans="1:5" ht="274.5" customHeight="1">
      <c r="A7" s="22" t="s">
        <v>601</v>
      </c>
      <c r="B7" s="22" t="s">
        <v>560</v>
      </c>
      <c r="C7" s="170" t="s">
        <v>561</v>
      </c>
      <c r="D7" s="38" t="s">
        <v>562</v>
      </c>
      <c r="E7" s="27" t="s">
        <v>101</v>
      </c>
    </row>
    <row r="8" spans="1:5" ht="91.5" customHeight="1">
      <c r="A8" s="22" t="s">
        <v>255</v>
      </c>
      <c r="B8" s="22" t="s">
        <v>30</v>
      </c>
      <c r="C8" s="23" t="s">
        <v>238</v>
      </c>
      <c r="D8" s="38" t="s">
        <v>616</v>
      </c>
      <c r="E8" s="27" t="s">
        <v>101</v>
      </c>
    </row>
    <row r="9" spans="1:5" ht="93" customHeight="1">
      <c r="A9" s="22" t="s">
        <v>275</v>
      </c>
      <c r="B9" s="22" t="s">
        <v>30</v>
      </c>
      <c r="C9" s="23" t="s">
        <v>238</v>
      </c>
      <c r="D9" s="38" t="s">
        <v>617</v>
      </c>
      <c r="E9" s="27" t="s">
        <v>101</v>
      </c>
    </row>
    <row r="10" spans="1:5" ht="197.25" customHeight="1">
      <c r="A10" s="22" t="s">
        <v>256</v>
      </c>
      <c r="B10" s="22" t="s">
        <v>30</v>
      </c>
      <c r="C10" s="25" t="s">
        <v>137</v>
      </c>
      <c r="D10" s="38" t="s">
        <v>618</v>
      </c>
      <c r="E10" s="27" t="s">
        <v>101</v>
      </c>
    </row>
    <row r="11" spans="1:5" ht="105.75" customHeight="1">
      <c r="A11" s="22" t="s">
        <v>14</v>
      </c>
      <c r="B11" s="22" t="s">
        <v>30</v>
      </c>
      <c r="C11" s="25" t="s">
        <v>137</v>
      </c>
      <c r="D11" s="38" t="s">
        <v>619</v>
      </c>
      <c r="E11" s="27" t="s">
        <v>101</v>
      </c>
    </row>
    <row r="12" spans="1:5" ht="152.25" customHeight="1">
      <c r="A12" s="22" t="s">
        <v>257</v>
      </c>
      <c r="B12" s="22" t="s">
        <v>30</v>
      </c>
      <c r="C12" s="23" t="s">
        <v>135</v>
      </c>
      <c r="D12" s="38" t="s">
        <v>620</v>
      </c>
      <c r="E12" s="27" t="s">
        <v>101</v>
      </c>
    </row>
    <row r="13" spans="1:5" ht="121.5" customHeight="1">
      <c r="A13" s="22" t="s">
        <v>258</v>
      </c>
      <c r="B13" s="22" t="s">
        <v>30</v>
      </c>
      <c r="C13" s="23" t="s">
        <v>151</v>
      </c>
      <c r="D13" s="38" t="s">
        <v>621</v>
      </c>
      <c r="E13" s="27" t="s">
        <v>101</v>
      </c>
    </row>
    <row r="14" spans="1:5" ht="15">
      <c r="A14" s="311" t="s">
        <v>88</v>
      </c>
      <c r="B14" s="311"/>
      <c r="C14" s="311"/>
      <c r="D14" s="311"/>
      <c r="E14" s="311"/>
    </row>
    <row r="15" spans="1:5" ht="63" customHeight="1">
      <c r="A15" s="309" t="s">
        <v>87</v>
      </c>
      <c r="B15" s="309"/>
      <c r="C15" s="309"/>
      <c r="D15" s="309"/>
      <c r="E15" s="309"/>
    </row>
    <row r="16" spans="1:5" ht="76.5" customHeight="1">
      <c r="A16" s="312" t="s">
        <v>89</v>
      </c>
      <c r="B16" s="312"/>
      <c r="C16" s="312"/>
      <c r="D16" s="312"/>
      <c r="E16" s="312"/>
    </row>
    <row r="17" spans="1:5" ht="32.25" customHeight="1">
      <c r="A17" s="313" t="s">
        <v>54</v>
      </c>
      <c r="B17" s="313"/>
      <c r="C17" s="313"/>
      <c r="D17" s="313"/>
      <c r="E17" s="313"/>
    </row>
    <row r="18" spans="1:5" ht="31.5" customHeight="1">
      <c r="A18" s="309" t="s">
        <v>90</v>
      </c>
      <c r="B18" s="309"/>
      <c r="C18" s="309"/>
      <c r="D18" s="309"/>
      <c r="E18" s="309"/>
    </row>
  </sheetData>
  <sheetProtection/>
  <mergeCells count="6">
    <mergeCell ref="A2:E2"/>
    <mergeCell ref="A14:E14"/>
    <mergeCell ref="A15:E15"/>
    <mergeCell ref="A16:E16"/>
    <mergeCell ref="A17:E17"/>
    <mergeCell ref="A18:E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view="pageBreakPreview" zoomScale="60" zoomScaleNormal="65" zoomScalePageLayoutView="0" workbookViewId="0" topLeftCell="A43">
      <selection activeCell="M57" sqref="M57"/>
    </sheetView>
  </sheetViews>
  <sheetFormatPr defaultColWidth="9.140625" defaultRowHeight="12.75"/>
  <cols>
    <col min="1" max="1" width="6.57421875" style="0" bestFit="1" customWidth="1"/>
    <col min="2" max="2" width="16.00390625" style="0" customWidth="1"/>
    <col min="3" max="3" width="14.7109375" style="0" customWidth="1"/>
    <col min="4" max="4" width="15.8515625" style="0" customWidth="1"/>
    <col min="5" max="5" width="16.8515625" style="0" customWidth="1"/>
    <col min="6" max="6" width="11.421875" style="0" customWidth="1"/>
    <col min="7" max="7" width="15.57421875" style="0" customWidth="1"/>
    <col min="8" max="11" width="16.8515625" style="0" bestFit="1" customWidth="1"/>
    <col min="12" max="12" width="23.8515625" style="0" bestFit="1" customWidth="1"/>
    <col min="13" max="13" width="32.7109375" style="0" customWidth="1"/>
  </cols>
  <sheetData>
    <row r="1" spans="5:13" ht="60">
      <c r="E1" s="7"/>
      <c r="F1" s="7"/>
      <c r="G1" s="7"/>
      <c r="H1" s="7"/>
      <c r="I1" s="7"/>
      <c r="J1" s="7"/>
      <c r="M1" s="164" t="s">
        <v>538</v>
      </c>
    </row>
    <row r="2" spans="1:13" s="3" customFormat="1" ht="15.75">
      <c r="A2" s="240" t="s">
        <v>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15"/>
    </row>
    <row r="3" spans="1:13" s="3" customFormat="1" ht="15.75">
      <c r="A3" s="240" t="s">
        <v>381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15"/>
    </row>
    <row r="4" spans="1:13" s="3" customFormat="1" ht="15.7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15"/>
    </row>
    <row r="5" spans="1:10" s="3" customFormat="1" ht="15.75">
      <c r="A5" s="4"/>
      <c r="B5" s="4"/>
      <c r="C5" s="4"/>
      <c r="D5" s="4"/>
      <c r="E5" s="6"/>
      <c r="F5" s="6"/>
      <c r="G5" s="6"/>
      <c r="H5" s="6"/>
      <c r="I5" s="6"/>
      <c r="J5" s="6"/>
    </row>
    <row r="6" spans="1:13" ht="15" customHeight="1">
      <c r="A6" s="200" t="s">
        <v>42</v>
      </c>
      <c r="B6" s="200" t="s">
        <v>55</v>
      </c>
      <c r="C6" s="200" t="s">
        <v>62</v>
      </c>
      <c r="D6" s="200" t="s">
        <v>56</v>
      </c>
      <c r="E6" s="200" t="s">
        <v>57</v>
      </c>
      <c r="F6" s="200" t="s">
        <v>63</v>
      </c>
      <c r="G6" s="200" t="s">
        <v>58</v>
      </c>
      <c r="H6" s="200"/>
      <c r="I6" s="200"/>
      <c r="J6" s="200"/>
      <c r="K6" s="200"/>
      <c r="L6" s="200" t="s">
        <v>64</v>
      </c>
      <c r="M6" s="213" t="s">
        <v>83</v>
      </c>
    </row>
    <row r="7" spans="1:13" ht="78" customHeight="1">
      <c r="A7" s="200"/>
      <c r="B7" s="200"/>
      <c r="C7" s="200"/>
      <c r="D7" s="200"/>
      <c r="E7" s="200"/>
      <c r="F7" s="200"/>
      <c r="G7" s="23" t="s">
        <v>20</v>
      </c>
      <c r="H7" s="23" t="s">
        <v>21</v>
      </c>
      <c r="I7" s="23" t="s">
        <v>171</v>
      </c>
      <c r="J7" s="23" t="s">
        <v>172</v>
      </c>
      <c r="K7" s="23" t="s">
        <v>173</v>
      </c>
      <c r="L7" s="200"/>
      <c r="M7" s="215"/>
    </row>
    <row r="8" spans="1:13" ht="1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39">
        <v>7</v>
      </c>
      <c r="H8" s="39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</row>
    <row r="9" spans="1:13" ht="17.25" customHeight="1">
      <c r="A9" s="200" t="s">
        <v>44</v>
      </c>
      <c r="B9" s="206" t="s">
        <v>504</v>
      </c>
      <c r="C9" s="213" t="s">
        <v>176</v>
      </c>
      <c r="D9" s="22" t="s">
        <v>39</v>
      </c>
      <c r="E9" s="40">
        <v>0</v>
      </c>
      <c r="F9" s="100">
        <v>4126</v>
      </c>
      <c r="G9" s="100">
        <v>4126</v>
      </c>
      <c r="H9" s="65">
        <v>0</v>
      </c>
      <c r="I9" s="65">
        <v>0</v>
      </c>
      <c r="J9" s="65">
        <v>0</v>
      </c>
      <c r="K9" s="65">
        <v>0</v>
      </c>
      <c r="L9" s="213"/>
      <c r="M9" s="213"/>
    </row>
    <row r="10" spans="1:13" ht="58.5" customHeight="1">
      <c r="A10" s="200"/>
      <c r="B10" s="206"/>
      <c r="C10" s="214"/>
      <c r="D10" s="22" t="s">
        <v>47</v>
      </c>
      <c r="E10" s="23">
        <v>0</v>
      </c>
      <c r="F10" s="100">
        <v>4126</v>
      </c>
      <c r="G10" s="100">
        <v>4126</v>
      </c>
      <c r="H10" s="23">
        <v>0</v>
      </c>
      <c r="I10" s="23">
        <v>0</v>
      </c>
      <c r="J10" s="23">
        <v>0</v>
      </c>
      <c r="K10" s="23">
        <v>0</v>
      </c>
      <c r="L10" s="214"/>
      <c r="M10" s="214"/>
    </row>
    <row r="11" spans="1:13" ht="46.5" customHeight="1">
      <c r="A11" s="200"/>
      <c r="B11" s="206"/>
      <c r="C11" s="214"/>
      <c r="D11" s="22" t="s">
        <v>36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14"/>
      <c r="M11" s="214"/>
    </row>
    <row r="12" spans="1:13" ht="34.5" customHeight="1">
      <c r="A12" s="200"/>
      <c r="B12" s="206"/>
      <c r="C12" s="214"/>
      <c r="D12" s="22" t="s">
        <v>11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14"/>
      <c r="M12" s="214"/>
    </row>
    <row r="13" spans="1:13" ht="74.25" customHeight="1">
      <c r="A13" s="200"/>
      <c r="B13" s="206"/>
      <c r="C13" s="215"/>
      <c r="D13" s="38" t="s">
        <v>13</v>
      </c>
      <c r="E13" s="40">
        <v>0</v>
      </c>
      <c r="F13" s="69">
        <f>G13+H13+I13+J13+K13</f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215"/>
      <c r="M13" s="215"/>
    </row>
    <row r="14" spans="1:13" ht="22.5" customHeight="1">
      <c r="A14" s="39" t="s">
        <v>65</v>
      </c>
      <c r="B14" s="201" t="s">
        <v>29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</row>
    <row r="15" spans="1:13" ht="22.5" customHeight="1">
      <c r="A15" s="213" t="s">
        <v>84</v>
      </c>
      <c r="B15" s="204" t="s">
        <v>272</v>
      </c>
      <c r="C15" s="213" t="s">
        <v>176</v>
      </c>
      <c r="D15" s="22" t="s">
        <v>39</v>
      </c>
      <c r="E15" s="40">
        <v>0</v>
      </c>
      <c r="F15" s="69">
        <f>G15+H15+I15+J15+K15</f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213" t="s">
        <v>129</v>
      </c>
      <c r="M15" s="220" t="s">
        <v>383</v>
      </c>
    </row>
    <row r="16" spans="1:13" ht="63.75" customHeight="1">
      <c r="A16" s="214"/>
      <c r="B16" s="232"/>
      <c r="C16" s="214"/>
      <c r="D16" s="22" t="s">
        <v>47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14"/>
      <c r="M16" s="328"/>
    </row>
    <row r="17" spans="1:13" ht="54.75" customHeight="1">
      <c r="A17" s="214"/>
      <c r="B17" s="232"/>
      <c r="C17" s="214"/>
      <c r="D17" s="22" t="s">
        <v>36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14"/>
      <c r="M17" s="328"/>
    </row>
    <row r="18" spans="1:13" ht="35.25" customHeight="1">
      <c r="A18" s="214"/>
      <c r="B18" s="232"/>
      <c r="C18" s="214"/>
      <c r="D18" s="22" t="s">
        <v>11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14"/>
      <c r="M18" s="328"/>
    </row>
    <row r="19" spans="1:13" ht="65.25" customHeight="1">
      <c r="A19" s="215"/>
      <c r="B19" s="205"/>
      <c r="C19" s="215"/>
      <c r="D19" s="38" t="s">
        <v>13</v>
      </c>
      <c r="E19" s="40">
        <v>0</v>
      </c>
      <c r="F19" s="69">
        <f>G19+H19+I19+J19+K19</f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215"/>
      <c r="M19" s="223"/>
    </row>
    <row r="20" spans="1:13" ht="24" customHeight="1">
      <c r="A20" s="213" t="s">
        <v>8</v>
      </c>
      <c r="B20" s="204" t="s">
        <v>601</v>
      </c>
      <c r="C20" s="213" t="s">
        <v>20</v>
      </c>
      <c r="D20" s="22" t="s">
        <v>39</v>
      </c>
      <c r="E20" s="40">
        <v>0</v>
      </c>
      <c r="F20" s="100">
        <v>4126</v>
      </c>
      <c r="G20" s="100">
        <v>4126</v>
      </c>
      <c r="H20" s="65">
        <v>0</v>
      </c>
      <c r="I20" s="65">
        <v>0</v>
      </c>
      <c r="J20" s="65">
        <v>0</v>
      </c>
      <c r="K20" s="65">
        <v>0</v>
      </c>
      <c r="L20" s="213" t="s">
        <v>129</v>
      </c>
      <c r="M20" s="213" t="s">
        <v>581</v>
      </c>
    </row>
    <row r="21" spans="1:13" ht="65.25" customHeight="1">
      <c r="A21" s="214"/>
      <c r="B21" s="232"/>
      <c r="C21" s="214"/>
      <c r="D21" s="22" t="s">
        <v>47</v>
      </c>
      <c r="E21" s="23">
        <v>0</v>
      </c>
      <c r="F21" s="100">
        <v>4126</v>
      </c>
      <c r="G21" s="100">
        <v>4126</v>
      </c>
      <c r="H21" s="23">
        <v>0</v>
      </c>
      <c r="I21" s="23">
        <v>0</v>
      </c>
      <c r="J21" s="23">
        <v>0</v>
      </c>
      <c r="K21" s="23">
        <v>0</v>
      </c>
      <c r="L21" s="214"/>
      <c r="M21" s="214"/>
    </row>
    <row r="22" spans="1:13" ht="48.75" customHeight="1">
      <c r="A22" s="214"/>
      <c r="B22" s="232"/>
      <c r="C22" s="214"/>
      <c r="D22" s="22" t="s">
        <v>36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14"/>
      <c r="M22" s="214"/>
    </row>
    <row r="23" spans="1:13" ht="33.75" customHeight="1">
      <c r="A23" s="214"/>
      <c r="B23" s="232"/>
      <c r="C23" s="214"/>
      <c r="D23" s="22" t="s">
        <v>11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14"/>
      <c r="M23" s="214"/>
    </row>
    <row r="24" spans="1:13" ht="73.5" customHeight="1">
      <c r="A24" s="215"/>
      <c r="B24" s="205"/>
      <c r="C24" s="215"/>
      <c r="D24" s="38" t="s">
        <v>13</v>
      </c>
      <c r="E24" s="40">
        <v>0</v>
      </c>
      <c r="F24" s="69">
        <f>G24+H24+I24+J24+K24</f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215"/>
      <c r="M24" s="215"/>
    </row>
    <row r="25" spans="1:13" ht="20.25" customHeight="1">
      <c r="A25" s="213" t="s">
        <v>61</v>
      </c>
      <c r="B25" s="204" t="s">
        <v>250</v>
      </c>
      <c r="C25" s="213" t="s">
        <v>176</v>
      </c>
      <c r="D25" s="22" t="s">
        <v>39</v>
      </c>
      <c r="E25" s="40">
        <v>382</v>
      </c>
      <c r="F25" s="100">
        <f>G25+H25+I25+J25+K25</f>
        <v>1274</v>
      </c>
      <c r="G25" s="64">
        <v>234</v>
      </c>
      <c r="H25" s="64">
        <v>260</v>
      </c>
      <c r="I25" s="64">
        <v>260</v>
      </c>
      <c r="J25" s="64">
        <v>260</v>
      </c>
      <c r="K25" s="64">
        <v>260</v>
      </c>
      <c r="L25" s="213"/>
      <c r="M25" s="213"/>
    </row>
    <row r="26" spans="1:13" ht="63" customHeight="1">
      <c r="A26" s="214"/>
      <c r="B26" s="232"/>
      <c r="C26" s="214"/>
      <c r="D26" s="22" t="s">
        <v>47</v>
      </c>
      <c r="E26" s="48">
        <v>0</v>
      </c>
      <c r="F26" s="71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214"/>
      <c r="M26" s="214"/>
    </row>
    <row r="27" spans="1:13" ht="50.25" customHeight="1">
      <c r="A27" s="214"/>
      <c r="B27" s="232"/>
      <c r="C27" s="214"/>
      <c r="D27" s="22" t="s">
        <v>36</v>
      </c>
      <c r="E27" s="48">
        <v>0</v>
      </c>
      <c r="F27" s="71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214"/>
      <c r="M27" s="214"/>
    </row>
    <row r="28" spans="1:13" ht="38.25" customHeight="1">
      <c r="A28" s="214"/>
      <c r="B28" s="232"/>
      <c r="C28" s="214"/>
      <c r="D28" s="22" t="s">
        <v>11</v>
      </c>
      <c r="E28" s="48">
        <v>0</v>
      </c>
      <c r="F28" s="71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214"/>
      <c r="M28" s="214"/>
    </row>
    <row r="29" spans="1:13" ht="74.25" customHeight="1">
      <c r="A29" s="215"/>
      <c r="B29" s="205"/>
      <c r="C29" s="215"/>
      <c r="D29" s="38" t="s">
        <v>13</v>
      </c>
      <c r="E29" s="40">
        <v>382</v>
      </c>
      <c r="F29" s="100">
        <f>G29+H29+I29+J29+K29</f>
        <v>1274</v>
      </c>
      <c r="G29" s="64">
        <v>234</v>
      </c>
      <c r="H29" s="64">
        <v>260</v>
      </c>
      <c r="I29" s="64">
        <v>260</v>
      </c>
      <c r="J29" s="64">
        <v>260</v>
      </c>
      <c r="K29" s="64">
        <v>260</v>
      </c>
      <c r="L29" s="215"/>
      <c r="M29" s="215"/>
    </row>
    <row r="30" spans="1:13" ht="21" customHeight="1">
      <c r="A30" s="25" t="s">
        <v>66</v>
      </c>
      <c r="B30" s="263" t="s">
        <v>255</v>
      </c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4"/>
    </row>
    <row r="31" spans="1:13" ht="22.5" customHeight="1">
      <c r="A31" s="213" t="s">
        <v>85</v>
      </c>
      <c r="B31" s="206" t="s">
        <v>274</v>
      </c>
      <c r="C31" s="213" t="s">
        <v>176</v>
      </c>
      <c r="D31" s="22" t="s">
        <v>39</v>
      </c>
      <c r="E31" s="48">
        <v>382</v>
      </c>
      <c r="F31" s="100">
        <f>G31+H31+I31+J31+K31</f>
        <v>1274</v>
      </c>
      <c r="G31" s="64">
        <v>234</v>
      </c>
      <c r="H31" s="64">
        <v>260</v>
      </c>
      <c r="I31" s="64">
        <v>260</v>
      </c>
      <c r="J31" s="64">
        <v>260</v>
      </c>
      <c r="K31" s="64">
        <v>260</v>
      </c>
      <c r="L31" s="213" t="s">
        <v>129</v>
      </c>
      <c r="M31" s="213" t="s">
        <v>228</v>
      </c>
    </row>
    <row r="32" spans="1:13" ht="63.75" customHeight="1">
      <c r="A32" s="214"/>
      <c r="B32" s="206"/>
      <c r="C32" s="214"/>
      <c r="D32" s="22" t="s">
        <v>47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14"/>
      <c r="M32" s="214"/>
    </row>
    <row r="33" spans="1:13" ht="50.25" customHeight="1">
      <c r="A33" s="214"/>
      <c r="B33" s="206"/>
      <c r="C33" s="214"/>
      <c r="D33" s="22" t="s">
        <v>36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14"/>
      <c r="M33" s="214"/>
    </row>
    <row r="34" spans="1:13" ht="35.25" customHeight="1">
      <c r="A34" s="214"/>
      <c r="B34" s="206"/>
      <c r="C34" s="214"/>
      <c r="D34" s="22" t="s">
        <v>11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14"/>
      <c r="M34" s="214"/>
    </row>
    <row r="35" spans="1:13" ht="67.5" customHeight="1">
      <c r="A35" s="215"/>
      <c r="B35" s="206"/>
      <c r="C35" s="215"/>
      <c r="D35" s="38" t="s">
        <v>13</v>
      </c>
      <c r="E35" s="48">
        <v>382</v>
      </c>
      <c r="F35" s="100">
        <f>G35+H35+I35+J35+K35</f>
        <v>1274</v>
      </c>
      <c r="G35" s="64">
        <v>234</v>
      </c>
      <c r="H35" s="64">
        <v>260</v>
      </c>
      <c r="I35" s="64">
        <v>260</v>
      </c>
      <c r="J35" s="64">
        <v>260</v>
      </c>
      <c r="K35" s="64">
        <v>260</v>
      </c>
      <c r="L35" s="215"/>
      <c r="M35" s="215"/>
    </row>
    <row r="36" spans="1:13" ht="20.25" customHeight="1">
      <c r="A36" s="200" t="s">
        <v>5</v>
      </c>
      <c r="B36" s="206" t="s">
        <v>254</v>
      </c>
      <c r="C36" s="213" t="s">
        <v>176</v>
      </c>
      <c r="D36" s="22" t="s">
        <v>39</v>
      </c>
      <c r="E36" s="48">
        <v>8848</v>
      </c>
      <c r="F36" s="100">
        <v>39445</v>
      </c>
      <c r="G36" s="64">
        <v>7037</v>
      </c>
      <c r="H36" s="64">
        <v>8102</v>
      </c>
      <c r="I36" s="64">
        <v>8102</v>
      </c>
      <c r="J36" s="64">
        <v>8102</v>
      </c>
      <c r="K36" s="64">
        <v>8102</v>
      </c>
      <c r="L36" s="213"/>
      <c r="M36" s="213"/>
    </row>
    <row r="37" spans="1:13" ht="60.75" customHeight="1">
      <c r="A37" s="200"/>
      <c r="B37" s="206"/>
      <c r="C37" s="214"/>
      <c r="D37" s="22" t="s">
        <v>47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14"/>
      <c r="M37" s="214"/>
    </row>
    <row r="38" spans="1:13" ht="60.75" customHeight="1">
      <c r="A38" s="200"/>
      <c r="B38" s="206"/>
      <c r="C38" s="214"/>
      <c r="D38" s="22" t="s">
        <v>36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14"/>
      <c r="M38" s="214"/>
    </row>
    <row r="39" spans="1:13" ht="34.5" customHeight="1">
      <c r="A39" s="200"/>
      <c r="B39" s="206"/>
      <c r="C39" s="214"/>
      <c r="D39" s="22" t="s">
        <v>11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14"/>
      <c r="M39" s="214"/>
    </row>
    <row r="40" spans="1:13" ht="60.75" customHeight="1">
      <c r="A40" s="200"/>
      <c r="B40" s="206"/>
      <c r="C40" s="215"/>
      <c r="D40" s="38" t="s">
        <v>13</v>
      </c>
      <c r="E40" s="48">
        <v>8848</v>
      </c>
      <c r="F40" s="100">
        <v>39445</v>
      </c>
      <c r="G40" s="64">
        <v>7037</v>
      </c>
      <c r="H40" s="64">
        <v>8102</v>
      </c>
      <c r="I40" s="64">
        <v>8102</v>
      </c>
      <c r="J40" s="64">
        <v>8102</v>
      </c>
      <c r="K40" s="64">
        <v>8102</v>
      </c>
      <c r="L40" s="215"/>
      <c r="M40" s="215"/>
    </row>
    <row r="41" spans="1:13" ht="19.5" customHeight="1">
      <c r="A41" s="23" t="s">
        <v>6</v>
      </c>
      <c r="B41" s="201" t="s">
        <v>256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3"/>
    </row>
    <row r="42" spans="1:13" ht="15" customHeight="1">
      <c r="A42" s="213" t="s">
        <v>196</v>
      </c>
      <c r="B42" s="204" t="s">
        <v>14</v>
      </c>
      <c r="C42" s="213" t="s">
        <v>176</v>
      </c>
      <c r="D42" s="22" t="s">
        <v>39</v>
      </c>
      <c r="E42" s="48">
        <v>367</v>
      </c>
      <c r="F42" s="68">
        <f>G42+H42+I42+J42+K42</f>
        <v>3592</v>
      </c>
      <c r="G42" s="65">
        <v>496</v>
      </c>
      <c r="H42" s="65">
        <v>774</v>
      </c>
      <c r="I42" s="65">
        <v>774</v>
      </c>
      <c r="J42" s="65">
        <v>774</v>
      </c>
      <c r="K42" s="65">
        <v>774</v>
      </c>
      <c r="L42" s="213" t="s">
        <v>129</v>
      </c>
      <c r="M42" s="213" t="s">
        <v>130</v>
      </c>
    </row>
    <row r="43" spans="1:13" ht="45">
      <c r="A43" s="214"/>
      <c r="B43" s="232"/>
      <c r="C43" s="214"/>
      <c r="D43" s="22" t="s">
        <v>41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14"/>
      <c r="M43" s="214"/>
    </row>
    <row r="44" spans="1:13" ht="45">
      <c r="A44" s="214"/>
      <c r="B44" s="232"/>
      <c r="C44" s="214"/>
      <c r="D44" s="22" t="s">
        <v>36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14"/>
      <c r="M44" s="214"/>
    </row>
    <row r="45" spans="1:13" ht="30">
      <c r="A45" s="214"/>
      <c r="B45" s="232"/>
      <c r="C45" s="214"/>
      <c r="D45" s="22" t="s">
        <v>59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14"/>
      <c r="M45" s="214"/>
    </row>
    <row r="46" spans="1:13" ht="69" customHeight="1">
      <c r="A46" s="215"/>
      <c r="B46" s="205"/>
      <c r="C46" s="215"/>
      <c r="D46" s="22" t="s">
        <v>7</v>
      </c>
      <c r="E46" s="48">
        <v>367</v>
      </c>
      <c r="F46" s="100">
        <f>G46+H46+I46+J46+K46</f>
        <v>3592</v>
      </c>
      <c r="G46" s="64">
        <v>496</v>
      </c>
      <c r="H46" s="64">
        <v>774</v>
      </c>
      <c r="I46" s="64">
        <v>774</v>
      </c>
      <c r="J46" s="64">
        <v>774</v>
      </c>
      <c r="K46" s="64">
        <v>774</v>
      </c>
      <c r="L46" s="215"/>
      <c r="M46" s="215"/>
    </row>
    <row r="47" spans="1:13" ht="19.5" customHeight="1">
      <c r="A47" s="213" t="s">
        <v>197</v>
      </c>
      <c r="B47" s="204" t="s">
        <v>257</v>
      </c>
      <c r="C47" s="213" t="s">
        <v>262</v>
      </c>
      <c r="D47" s="38" t="s">
        <v>39</v>
      </c>
      <c r="E47" s="48">
        <v>2000</v>
      </c>
      <c r="F47" s="100">
        <f>G47+H47+I47++J47+K47</f>
        <v>14226</v>
      </c>
      <c r="G47" s="48">
        <v>2346</v>
      </c>
      <c r="H47" s="48">
        <v>2970</v>
      </c>
      <c r="I47" s="48">
        <v>2970</v>
      </c>
      <c r="J47" s="48">
        <v>2970</v>
      </c>
      <c r="K47" s="48">
        <v>2970</v>
      </c>
      <c r="L47" s="259" t="s">
        <v>129</v>
      </c>
      <c r="M47" s="213" t="s">
        <v>227</v>
      </c>
    </row>
    <row r="48" spans="1:13" ht="45">
      <c r="A48" s="214"/>
      <c r="B48" s="232"/>
      <c r="C48" s="214"/>
      <c r="D48" s="38" t="s">
        <v>41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60"/>
      <c r="M48" s="214"/>
    </row>
    <row r="49" spans="1:13" ht="45">
      <c r="A49" s="214"/>
      <c r="B49" s="232"/>
      <c r="C49" s="214"/>
      <c r="D49" s="38" t="s">
        <v>36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60"/>
      <c r="M49" s="214"/>
    </row>
    <row r="50" spans="1:13" ht="30">
      <c r="A50" s="214"/>
      <c r="B50" s="232"/>
      <c r="C50" s="214"/>
      <c r="D50" s="38" t="s">
        <v>59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60"/>
      <c r="M50" s="214"/>
    </row>
    <row r="51" spans="1:13" ht="60">
      <c r="A51" s="215"/>
      <c r="B51" s="205"/>
      <c r="C51" s="215"/>
      <c r="D51" s="38" t="s">
        <v>60</v>
      </c>
      <c r="E51" s="48">
        <v>2000</v>
      </c>
      <c r="F51" s="100">
        <f>G51+H51+I51++J51+K51</f>
        <v>14226</v>
      </c>
      <c r="G51" s="48">
        <v>2346</v>
      </c>
      <c r="H51" s="48">
        <v>2970</v>
      </c>
      <c r="I51" s="48">
        <v>2970</v>
      </c>
      <c r="J51" s="48">
        <v>2970</v>
      </c>
      <c r="K51" s="48">
        <v>2970</v>
      </c>
      <c r="L51" s="261"/>
      <c r="M51" s="215"/>
    </row>
    <row r="52" spans="1:13" ht="15" customHeight="1">
      <c r="A52" s="213" t="s">
        <v>198</v>
      </c>
      <c r="B52" s="232" t="s">
        <v>258</v>
      </c>
      <c r="C52" s="214" t="s">
        <v>176</v>
      </c>
      <c r="D52" s="26" t="s">
        <v>39</v>
      </c>
      <c r="E52" s="48">
        <v>6481</v>
      </c>
      <c r="F52" s="101">
        <v>21627</v>
      </c>
      <c r="G52" s="48">
        <v>4195</v>
      </c>
      <c r="H52" s="48">
        <v>4358</v>
      </c>
      <c r="I52" s="48">
        <v>4358</v>
      </c>
      <c r="J52" s="48">
        <v>4358</v>
      </c>
      <c r="K52" s="48">
        <v>4358</v>
      </c>
      <c r="L52" s="259" t="s">
        <v>129</v>
      </c>
      <c r="M52" s="213" t="s">
        <v>645</v>
      </c>
    </row>
    <row r="53" spans="1:13" ht="45">
      <c r="A53" s="214"/>
      <c r="B53" s="232"/>
      <c r="C53" s="214"/>
      <c r="D53" s="38" t="s">
        <v>41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60"/>
      <c r="M53" s="214"/>
    </row>
    <row r="54" spans="1:13" ht="45">
      <c r="A54" s="214"/>
      <c r="B54" s="232"/>
      <c r="C54" s="214"/>
      <c r="D54" s="38" t="s">
        <v>36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60"/>
      <c r="M54" s="214"/>
    </row>
    <row r="55" spans="1:13" ht="30">
      <c r="A55" s="214"/>
      <c r="B55" s="232"/>
      <c r="C55" s="214"/>
      <c r="D55" s="38" t="s">
        <v>59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60"/>
      <c r="M55" s="214"/>
    </row>
    <row r="56" spans="1:13" ht="59.25" customHeight="1">
      <c r="A56" s="215"/>
      <c r="B56" s="205"/>
      <c r="C56" s="215"/>
      <c r="D56" s="38" t="s">
        <v>60</v>
      </c>
      <c r="E56" s="48">
        <v>6481</v>
      </c>
      <c r="F56" s="101">
        <v>21627</v>
      </c>
      <c r="G56" s="48">
        <v>4195</v>
      </c>
      <c r="H56" s="48">
        <v>4358</v>
      </c>
      <c r="I56" s="48">
        <v>4358</v>
      </c>
      <c r="J56" s="48">
        <v>4358</v>
      </c>
      <c r="K56" s="48">
        <v>4358</v>
      </c>
      <c r="L56" s="261"/>
      <c r="M56" s="215"/>
    </row>
    <row r="58" ht="15">
      <c r="A58" s="9" t="s">
        <v>67</v>
      </c>
    </row>
    <row r="62" ht="25.5" customHeight="1"/>
  </sheetData>
  <sheetProtection/>
  <mergeCells count="60">
    <mergeCell ref="M6:M7"/>
    <mergeCell ref="C9:C13"/>
    <mergeCell ref="G6:K6"/>
    <mergeCell ref="L42:L46"/>
    <mergeCell ref="A52:A56"/>
    <mergeCell ref="B52:B56"/>
    <mergeCell ref="C52:C56"/>
    <mergeCell ref="A47:A51"/>
    <mergeCell ref="B47:B51"/>
    <mergeCell ref="L52:L56"/>
    <mergeCell ref="A9:A13"/>
    <mergeCell ref="B14:M14"/>
    <mergeCell ref="M52:M56"/>
    <mergeCell ref="C47:C51"/>
    <mergeCell ref="M47:M51"/>
    <mergeCell ref="M36:M40"/>
    <mergeCell ref="L47:L51"/>
    <mergeCell ref="M42:M46"/>
    <mergeCell ref="B31:B35"/>
    <mergeCell ref="M9:M13"/>
    <mergeCell ref="B41:M41"/>
    <mergeCell ref="C42:C46"/>
    <mergeCell ref="L9:L13"/>
    <mergeCell ref="A2:L2"/>
    <mergeCell ref="A3:L3"/>
    <mergeCell ref="A4:L4"/>
    <mergeCell ref="A6:A7"/>
    <mergeCell ref="B6:B7"/>
    <mergeCell ref="A42:A46"/>
    <mergeCell ref="B42:B46"/>
    <mergeCell ref="C6:C7"/>
    <mergeCell ref="D6:D7"/>
    <mergeCell ref="L6:L7"/>
    <mergeCell ref="E6:E7"/>
    <mergeCell ref="F6:F7"/>
    <mergeCell ref="A36:A40"/>
    <mergeCell ref="B36:B40"/>
    <mergeCell ref="C36:C40"/>
    <mergeCell ref="L36:L40"/>
    <mergeCell ref="B9:B13"/>
    <mergeCell ref="L20:L24"/>
    <mergeCell ref="A31:A35"/>
    <mergeCell ref="C31:C35"/>
    <mergeCell ref="L25:L29"/>
    <mergeCell ref="M25:M29"/>
    <mergeCell ref="L31:L35"/>
    <mergeCell ref="M31:M35"/>
    <mergeCell ref="A25:A29"/>
    <mergeCell ref="B25:B29"/>
    <mergeCell ref="C25:C29"/>
    <mergeCell ref="M20:M24"/>
    <mergeCell ref="A20:A24"/>
    <mergeCell ref="B20:B24"/>
    <mergeCell ref="B30:M30"/>
    <mergeCell ref="C20:C24"/>
    <mergeCell ref="A15:A19"/>
    <mergeCell ref="B15:B19"/>
    <mergeCell ref="C15:C19"/>
    <mergeCell ref="L15:L19"/>
    <mergeCell ref="M15:M19"/>
  </mergeCells>
  <printOptions/>
  <pageMargins left="0.25" right="0.25" top="0.75" bottom="0.75" header="0.3" footer="0.3"/>
  <pageSetup fitToHeight="0" fitToWidth="1" horizontalDpi="600" verticalDpi="600" orientation="landscape" paperSize="9" scale="65" r:id="rId1"/>
  <rowBreaks count="3" manualBreakCount="3">
    <brk id="19" max="12" man="1"/>
    <brk id="29" max="12" man="1"/>
    <brk id="40" max="12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C8" sqref="C8"/>
    </sheetView>
  </sheetViews>
  <sheetFormatPr defaultColWidth="17.140625" defaultRowHeight="12.75"/>
  <cols>
    <col min="1" max="1" width="8.140625" style="186" customWidth="1"/>
    <col min="2" max="2" width="35.57421875" style="186" customWidth="1"/>
    <col min="3" max="3" width="32.57421875" style="186" customWidth="1"/>
    <col min="4" max="4" width="15.57421875" style="186" customWidth="1"/>
    <col min="5" max="5" width="15.28125" style="186" customWidth="1"/>
    <col min="6" max="6" width="14.7109375" style="186" customWidth="1"/>
    <col min="7" max="7" width="15.140625" style="186" customWidth="1"/>
    <col min="8" max="8" width="27.140625" style="186" customWidth="1"/>
    <col min="9" max="16384" width="17.140625" style="186" customWidth="1"/>
  </cols>
  <sheetData>
    <row r="1" spans="4:10" ht="63">
      <c r="D1" s="197"/>
      <c r="E1" s="195"/>
      <c r="F1" s="195"/>
      <c r="G1" s="195"/>
      <c r="H1" s="196" t="s">
        <v>591</v>
      </c>
      <c r="I1" s="195"/>
      <c r="J1" s="195"/>
    </row>
    <row r="2" spans="1:12" s="147" customFormat="1" ht="75" customHeight="1">
      <c r="A2" s="350" t="s">
        <v>590</v>
      </c>
      <c r="B2" s="350"/>
      <c r="C2" s="350"/>
      <c r="D2" s="350"/>
      <c r="E2" s="350"/>
      <c r="F2" s="350"/>
      <c r="G2" s="350"/>
      <c r="H2" s="350"/>
      <c r="I2" s="155"/>
      <c r="J2" s="155"/>
      <c r="K2" s="155"/>
      <c r="L2" s="155"/>
    </row>
    <row r="4" spans="1:8" ht="49.5" customHeight="1">
      <c r="A4" s="345" t="s">
        <v>92</v>
      </c>
      <c r="B4" s="345" t="s">
        <v>93</v>
      </c>
      <c r="C4" s="345" t="s">
        <v>94</v>
      </c>
      <c r="D4" s="351" t="s">
        <v>177</v>
      </c>
      <c r="E4" s="351"/>
      <c r="F4" s="351"/>
      <c r="G4" s="351"/>
      <c r="H4" s="352" t="s">
        <v>99</v>
      </c>
    </row>
    <row r="5" spans="1:8" ht="45.75" customHeight="1">
      <c r="A5" s="347"/>
      <c r="B5" s="347"/>
      <c r="C5" s="347"/>
      <c r="D5" s="194" t="s">
        <v>95</v>
      </c>
      <c r="E5" s="193" t="s">
        <v>96</v>
      </c>
      <c r="F5" s="193" t="s">
        <v>97</v>
      </c>
      <c r="G5" s="193" t="s">
        <v>98</v>
      </c>
      <c r="H5" s="353"/>
    </row>
    <row r="6" spans="1:8" ht="15.75">
      <c r="A6" s="192">
        <v>1</v>
      </c>
      <c r="B6" s="192">
        <v>2</v>
      </c>
      <c r="C6" s="192">
        <v>3</v>
      </c>
      <c r="D6" s="192">
        <v>4</v>
      </c>
      <c r="E6" s="191">
        <v>5</v>
      </c>
      <c r="F6" s="191">
        <v>6</v>
      </c>
      <c r="G6" s="191">
        <v>7</v>
      </c>
      <c r="H6" s="191">
        <v>8</v>
      </c>
    </row>
    <row r="7" spans="1:8" ht="47.25">
      <c r="A7" s="180">
        <v>1</v>
      </c>
      <c r="B7" s="180" t="s">
        <v>139</v>
      </c>
      <c r="C7" s="190" t="s">
        <v>164</v>
      </c>
      <c r="D7" s="180" t="s">
        <v>140</v>
      </c>
      <c r="E7" s="188" t="s">
        <v>101</v>
      </c>
      <c r="F7" s="188" t="s">
        <v>101</v>
      </c>
      <c r="G7" s="188" t="s">
        <v>101</v>
      </c>
      <c r="H7" s="345" t="s">
        <v>589</v>
      </c>
    </row>
    <row r="8" spans="1:8" ht="47.25">
      <c r="A8" s="180">
        <v>2</v>
      </c>
      <c r="B8" s="180" t="s">
        <v>159</v>
      </c>
      <c r="C8" s="190" t="s">
        <v>627</v>
      </c>
      <c r="D8" s="180" t="s">
        <v>140</v>
      </c>
      <c r="E8" s="188" t="s">
        <v>101</v>
      </c>
      <c r="F8" s="188" t="s">
        <v>101</v>
      </c>
      <c r="G8" s="188" t="s">
        <v>101</v>
      </c>
      <c r="H8" s="346"/>
    </row>
    <row r="9" spans="1:8" ht="31.5">
      <c r="A9" s="180">
        <v>3</v>
      </c>
      <c r="B9" s="180" t="s">
        <v>141</v>
      </c>
      <c r="C9" s="190" t="s">
        <v>142</v>
      </c>
      <c r="D9" s="180" t="s">
        <v>140</v>
      </c>
      <c r="E9" s="188" t="s">
        <v>101</v>
      </c>
      <c r="F9" s="188" t="s">
        <v>101</v>
      </c>
      <c r="G9" s="188" t="s">
        <v>101</v>
      </c>
      <c r="H9" s="346"/>
    </row>
    <row r="10" spans="1:8" ht="31.5">
      <c r="A10" s="180">
        <v>4</v>
      </c>
      <c r="B10" s="180" t="s">
        <v>143</v>
      </c>
      <c r="C10" s="190" t="s">
        <v>282</v>
      </c>
      <c r="D10" s="180" t="s">
        <v>140</v>
      </c>
      <c r="E10" s="180" t="s">
        <v>140</v>
      </c>
      <c r="F10" s="188" t="s">
        <v>101</v>
      </c>
      <c r="G10" s="188" t="s">
        <v>101</v>
      </c>
      <c r="H10" s="346"/>
    </row>
    <row r="11" spans="1:8" ht="34.5" customHeight="1">
      <c r="A11" s="180">
        <v>5</v>
      </c>
      <c r="B11" s="180" t="s">
        <v>144</v>
      </c>
      <c r="C11" s="189" t="s">
        <v>142</v>
      </c>
      <c r="D11" s="180" t="s">
        <v>140</v>
      </c>
      <c r="E11" s="180" t="s">
        <v>140</v>
      </c>
      <c r="F11" s="188" t="s">
        <v>101</v>
      </c>
      <c r="G11" s="188" t="s">
        <v>101</v>
      </c>
      <c r="H11" s="347"/>
    </row>
    <row r="13" spans="2:8" ht="47.25" customHeight="1">
      <c r="B13" s="349" t="s">
        <v>167</v>
      </c>
      <c r="C13" s="349"/>
      <c r="H13" s="187" t="s">
        <v>162</v>
      </c>
    </row>
    <row r="15" spans="1:4" ht="29.25" customHeight="1">
      <c r="A15" s="348"/>
      <c r="B15" s="348"/>
      <c r="C15" s="348"/>
      <c r="D15" s="348"/>
    </row>
  </sheetData>
  <sheetProtection/>
  <mergeCells count="9">
    <mergeCell ref="H7:H11"/>
    <mergeCell ref="A15:D15"/>
    <mergeCell ref="B13:C13"/>
    <mergeCell ref="A2:H2"/>
    <mergeCell ref="A4:A5"/>
    <mergeCell ref="B4:B5"/>
    <mergeCell ref="C4:C5"/>
    <mergeCell ref="D4:G4"/>
    <mergeCell ref="H4:H5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90" zoomScaleNormal="90" zoomScalePageLayoutView="0" workbookViewId="0" topLeftCell="A1">
      <selection activeCell="C8" sqref="C8"/>
    </sheetView>
  </sheetViews>
  <sheetFormatPr defaultColWidth="17.140625" defaultRowHeight="12.75"/>
  <cols>
    <col min="1" max="1" width="4.421875" style="10" customWidth="1"/>
    <col min="2" max="2" width="29.28125" style="10" customWidth="1"/>
    <col min="3" max="3" width="25.00390625" style="10" customWidth="1"/>
    <col min="4" max="4" width="10.57421875" style="10" customWidth="1"/>
    <col min="5" max="5" width="12.140625" style="10" customWidth="1"/>
    <col min="6" max="6" width="12.8515625" style="10" customWidth="1"/>
    <col min="7" max="7" width="15.140625" style="10" customWidth="1"/>
    <col min="8" max="8" width="22.28125" style="10" customWidth="1"/>
    <col min="9" max="16384" width="17.140625" style="10" customWidth="1"/>
  </cols>
  <sheetData>
    <row r="1" spans="4:10" ht="69.75" customHeight="1">
      <c r="D1" s="11"/>
      <c r="E1" s="12"/>
      <c r="F1" s="12"/>
      <c r="G1" s="354" t="s">
        <v>592</v>
      </c>
      <c r="H1" s="354"/>
      <c r="I1" s="12"/>
      <c r="J1" s="12"/>
    </row>
    <row r="2" spans="1:12" s="13" customFormat="1" ht="83.25" customHeight="1">
      <c r="A2" s="240" t="s">
        <v>284</v>
      </c>
      <c r="B2" s="240"/>
      <c r="C2" s="240"/>
      <c r="D2" s="240"/>
      <c r="E2" s="240"/>
      <c r="F2" s="240"/>
      <c r="G2" s="240"/>
      <c r="H2" s="240"/>
      <c r="I2" s="6"/>
      <c r="J2" s="6"/>
      <c r="K2" s="6"/>
      <c r="L2" s="6"/>
    </row>
    <row r="4" spans="1:8" ht="49.5" customHeight="1">
      <c r="A4" s="299" t="s">
        <v>92</v>
      </c>
      <c r="B4" s="299" t="s">
        <v>93</v>
      </c>
      <c r="C4" s="299" t="s">
        <v>94</v>
      </c>
      <c r="D4" s="301" t="s">
        <v>177</v>
      </c>
      <c r="E4" s="301"/>
      <c r="F4" s="301"/>
      <c r="G4" s="301"/>
      <c r="H4" s="302" t="s">
        <v>99</v>
      </c>
    </row>
    <row r="5" spans="1:8" ht="45.75" customHeight="1">
      <c r="A5" s="300"/>
      <c r="B5" s="300"/>
      <c r="C5" s="300"/>
      <c r="D5" s="34" t="s">
        <v>95</v>
      </c>
      <c r="E5" s="33" t="s">
        <v>96</v>
      </c>
      <c r="F5" s="33" t="s">
        <v>97</v>
      </c>
      <c r="G5" s="33" t="s">
        <v>98</v>
      </c>
      <c r="H5" s="303"/>
    </row>
    <row r="6" spans="1:8" ht="15.75">
      <c r="A6" s="28">
        <v>1</v>
      </c>
      <c r="B6" s="28">
        <v>2</v>
      </c>
      <c r="C6" s="28">
        <v>3</v>
      </c>
      <c r="D6" s="28">
        <v>4</v>
      </c>
      <c r="E6" s="29">
        <v>5</v>
      </c>
      <c r="F6" s="29">
        <v>6</v>
      </c>
      <c r="G6" s="29">
        <v>7</v>
      </c>
      <c r="H6" s="29">
        <v>8</v>
      </c>
    </row>
    <row r="7" spans="1:8" ht="63" customHeight="1">
      <c r="A7" s="19">
        <v>1</v>
      </c>
      <c r="B7" s="36" t="s">
        <v>139</v>
      </c>
      <c r="C7" s="45" t="s">
        <v>164</v>
      </c>
      <c r="D7" s="31" t="s">
        <v>140</v>
      </c>
      <c r="E7" s="32" t="s">
        <v>101</v>
      </c>
      <c r="F7" s="32" t="s">
        <v>101</v>
      </c>
      <c r="G7" s="32" t="s">
        <v>101</v>
      </c>
      <c r="H7" s="299" t="s">
        <v>318</v>
      </c>
    </row>
    <row r="8" spans="1:8" ht="63">
      <c r="A8" s="19">
        <v>2</v>
      </c>
      <c r="B8" s="36" t="s">
        <v>159</v>
      </c>
      <c r="C8" s="45" t="s">
        <v>627</v>
      </c>
      <c r="D8" s="32" t="s">
        <v>101</v>
      </c>
      <c r="E8" s="31" t="s">
        <v>140</v>
      </c>
      <c r="F8" s="32" t="s">
        <v>101</v>
      </c>
      <c r="G8" s="32" t="s">
        <v>101</v>
      </c>
      <c r="H8" s="324"/>
    </row>
    <row r="9" spans="1:8" ht="31.5">
      <c r="A9" s="19">
        <v>3</v>
      </c>
      <c r="B9" s="36" t="s">
        <v>141</v>
      </c>
      <c r="C9" s="45" t="s">
        <v>142</v>
      </c>
      <c r="D9" s="31" t="s">
        <v>101</v>
      </c>
      <c r="E9" s="32" t="s">
        <v>140</v>
      </c>
      <c r="F9" s="32" t="s">
        <v>101</v>
      </c>
      <c r="G9" s="32" t="s">
        <v>101</v>
      </c>
      <c r="H9" s="324"/>
    </row>
    <row r="10" spans="1:8" ht="47.25">
      <c r="A10" s="19">
        <v>4</v>
      </c>
      <c r="B10" s="36" t="s">
        <v>143</v>
      </c>
      <c r="C10" s="45" t="s">
        <v>282</v>
      </c>
      <c r="D10" s="31" t="s">
        <v>101</v>
      </c>
      <c r="E10" s="32" t="s">
        <v>140</v>
      </c>
      <c r="F10" s="32" t="s">
        <v>140</v>
      </c>
      <c r="G10" s="32" t="s">
        <v>101</v>
      </c>
      <c r="H10" s="324"/>
    </row>
    <row r="11" spans="1:8" ht="31.5" customHeight="1">
      <c r="A11" s="301">
        <v>5</v>
      </c>
      <c r="B11" s="358" t="s">
        <v>144</v>
      </c>
      <c r="C11" s="293" t="s">
        <v>142</v>
      </c>
      <c r="D11" s="301" t="s">
        <v>101</v>
      </c>
      <c r="E11" s="355" t="s">
        <v>140</v>
      </c>
      <c r="F11" s="355" t="s">
        <v>140</v>
      </c>
      <c r="G11" s="355" t="s">
        <v>101</v>
      </c>
      <c r="H11" s="324"/>
    </row>
    <row r="12" spans="1:8" ht="15.75">
      <c r="A12" s="301"/>
      <c r="B12" s="359"/>
      <c r="C12" s="293"/>
      <c r="D12" s="301"/>
      <c r="E12" s="355"/>
      <c r="F12" s="355"/>
      <c r="G12" s="355"/>
      <c r="H12" s="324"/>
    </row>
    <row r="13" spans="1:8" ht="15.75">
      <c r="A13" s="301"/>
      <c r="B13" s="359"/>
      <c r="C13" s="293"/>
      <c r="D13" s="301"/>
      <c r="E13" s="355"/>
      <c r="F13" s="355"/>
      <c r="G13" s="355"/>
      <c r="H13" s="324"/>
    </row>
    <row r="14" spans="1:8" ht="17.25" customHeight="1">
      <c r="A14" s="301"/>
      <c r="B14" s="360"/>
      <c r="C14" s="293"/>
      <c r="D14" s="301"/>
      <c r="E14" s="355"/>
      <c r="F14" s="355"/>
      <c r="G14" s="355"/>
      <c r="H14" s="300"/>
    </row>
    <row r="15" spans="1:10" ht="15.75">
      <c r="A15" s="126"/>
      <c r="B15" s="18"/>
      <c r="C15" s="126"/>
      <c r="D15" s="4"/>
      <c r="E15" s="127"/>
      <c r="F15" s="127"/>
      <c r="G15" s="127"/>
      <c r="H15" s="126"/>
      <c r="I15" s="30"/>
      <c r="J15" s="30"/>
    </row>
    <row r="16" spans="2:8" ht="15.75">
      <c r="B16" s="356" t="s">
        <v>167</v>
      </c>
      <c r="C16" s="357"/>
      <c r="H16" s="126" t="s">
        <v>162</v>
      </c>
    </row>
    <row r="17" ht="30.75" customHeight="1">
      <c r="H17" s="46"/>
    </row>
    <row r="19" ht="29.25" customHeight="1"/>
  </sheetData>
  <sheetProtection/>
  <mergeCells count="16">
    <mergeCell ref="E11:E14"/>
    <mergeCell ref="G11:G14"/>
    <mergeCell ref="F11:F14"/>
    <mergeCell ref="B16:C16"/>
    <mergeCell ref="H7:H14"/>
    <mergeCell ref="A11:A14"/>
    <mergeCell ref="B11:B14"/>
    <mergeCell ref="C11:C14"/>
    <mergeCell ref="D11:D14"/>
    <mergeCell ref="G1:H1"/>
    <mergeCell ref="A2:H2"/>
    <mergeCell ref="A4:A5"/>
    <mergeCell ref="B4:B5"/>
    <mergeCell ref="C4:C5"/>
    <mergeCell ref="D4:G4"/>
    <mergeCell ref="H4:H5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90" zoomScaleNormal="90" zoomScalePageLayoutView="0" workbookViewId="0" topLeftCell="A1">
      <selection activeCell="H12" sqref="H12"/>
    </sheetView>
  </sheetViews>
  <sheetFormatPr defaultColWidth="17.140625" defaultRowHeight="12.75"/>
  <cols>
    <col min="1" max="1" width="4.421875" style="10" customWidth="1"/>
    <col min="2" max="2" width="29.28125" style="10" customWidth="1"/>
    <col min="3" max="3" width="31.00390625" style="10" customWidth="1"/>
    <col min="4" max="4" width="10.57421875" style="10" customWidth="1"/>
    <col min="5" max="5" width="12.140625" style="10" customWidth="1"/>
    <col min="6" max="6" width="12.8515625" style="10" customWidth="1"/>
    <col min="7" max="7" width="15.140625" style="10" customWidth="1"/>
    <col min="8" max="8" width="39.28125" style="10" customWidth="1"/>
    <col min="9" max="16384" width="17.140625" style="10" customWidth="1"/>
  </cols>
  <sheetData>
    <row r="1" spans="4:10" ht="63">
      <c r="D1" s="11"/>
      <c r="E1" s="12"/>
      <c r="F1" s="12"/>
      <c r="G1" s="12"/>
      <c r="H1" s="167" t="s">
        <v>593</v>
      </c>
      <c r="I1" s="12"/>
      <c r="J1" s="12"/>
    </row>
    <row r="2" spans="1:12" s="13" customFormat="1" ht="87.75" customHeight="1">
      <c r="A2" s="361" t="s">
        <v>283</v>
      </c>
      <c r="B2" s="361"/>
      <c r="C2" s="361"/>
      <c r="D2" s="361"/>
      <c r="E2" s="361"/>
      <c r="F2" s="361"/>
      <c r="G2" s="361"/>
      <c r="H2" s="361"/>
      <c r="I2" s="6"/>
      <c r="J2" s="6"/>
      <c r="K2" s="6"/>
      <c r="L2" s="6"/>
    </row>
    <row r="4" spans="1:8" ht="49.5" customHeight="1">
      <c r="A4" s="299" t="s">
        <v>92</v>
      </c>
      <c r="B4" s="299" t="s">
        <v>93</v>
      </c>
      <c r="C4" s="299" t="s">
        <v>94</v>
      </c>
      <c r="D4" s="301" t="s">
        <v>177</v>
      </c>
      <c r="E4" s="301"/>
      <c r="F4" s="301"/>
      <c r="G4" s="301"/>
      <c r="H4" s="302" t="s">
        <v>99</v>
      </c>
    </row>
    <row r="5" spans="1:8" ht="45.75" customHeight="1">
      <c r="A5" s="300"/>
      <c r="B5" s="300"/>
      <c r="C5" s="300"/>
      <c r="D5" s="34" t="s">
        <v>95</v>
      </c>
      <c r="E5" s="33" t="s">
        <v>96</v>
      </c>
      <c r="F5" s="33" t="s">
        <v>97</v>
      </c>
      <c r="G5" s="33" t="s">
        <v>98</v>
      </c>
      <c r="H5" s="303"/>
    </row>
    <row r="6" spans="1:8" ht="15.75">
      <c r="A6" s="28">
        <v>1</v>
      </c>
      <c r="B6" s="28">
        <v>2</v>
      </c>
      <c r="C6" s="28">
        <v>3</v>
      </c>
      <c r="D6" s="28">
        <v>4</v>
      </c>
      <c r="E6" s="29">
        <v>5</v>
      </c>
      <c r="F6" s="29">
        <v>6</v>
      </c>
      <c r="G6" s="29">
        <v>7</v>
      </c>
      <c r="H6" s="29">
        <v>8</v>
      </c>
    </row>
    <row r="7" spans="1:8" ht="48" customHeight="1">
      <c r="A7" s="19">
        <v>1</v>
      </c>
      <c r="B7" s="36" t="s">
        <v>139</v>
      </c>
      <c r="C7" s="36" t="s">
        <v>164</v>
      </c>
      <c r="D7" s="19" t="s">
        <v>140</v>
      </c>
      <c r="E7" s="44" t="s">
        <v>101</v>
      </c>
      <c r="F7" s="44" t="s">
        <v>101</v>
      </c>
      <c r="G7" s="44" t="s">
        <v>101</v>
      </c>
      <c r="H7" s="299" t="s">
        <v>646</v>
      </c>
    </row>
    <row r="8" spans="1:8" ht="51.75" customHeight="1">
      <c r="A8" s="19">
        <v>2</v>
      </c>
      <c r="B8" s="36" t="s">
        <v>159</v>
      </c>
      <c r="C8" s="36" t="s">
        <v>627</v>
      </c>
      <c r="D8" s="19" t="s">
        <v>140</v>
      </c>
      <c r="E8" s="44" t="s">
        <v>101</v>
      </c>
      <c r="F8" s="44" t="s">
        <v>101</v>
      </c>
      <c r="G8" s="44" t="s">
        <v>101</v>
      </c>
      <c r="H8" s="324"/>
    </row>
    <row r="9" spans="1:8" ht="34.5" customHeight="1">
      <c r="A9" s="19">
        <v>3</v>
      </c>
      <c r="B9" s="36" t="s">
        <v>141</v>
      </c>
      <c r="C9" s="36" t="s">
        <v>142</v>
      </c>
      <c r="D9" s="19" t="s">
        <v>140</v>
      </c>
      <c r="E9" s="44" t="s">
        <v>101</v>
      </c>
      <c r="F9" s="44" t="s">
        <v>101</v>
      </c>
      <c r="G9" s="44" t="s">
        <v>101</v>
      </c>
      <c r="H9" s="324"/>
    </row>
    <row r="10" spans="1:8" ht="36.75" customHeight="1">
      <c r="A10" s="19">
        <v>4</v>
      </c>
      <c r="B10" s="36" t="s">
        <v>143</v>
      </c>
      <c r="C10" s="36" t="s">
        <v>282</v>
      </c>
      <c r="D10" s="44" t="s">
        <v>101</v>
      </c>
      <c r="E10" s="19" t="s">
        <v>140</v>
      </c>
      <c r="F10" s="44" t="s">
        <v>101</v>
      </c>
      <c r="G10" s="44" t="s">
        <v>101</v>
      </c>
      <c r="H10" s="324"/>
    </row>
    <row r="11" spans="1:8" ht="31.5">
      <c r="A11" s="125">
        <v>5</v>
      </c>
      <c r="B11" s="36" t="s">
        <v>285</v>
      </c>
      <c r="C11" s="36" t="s">
        <v>142</v>
      </c>
      <c r="D11" s="44" t="s">
        <v>101</v>
      </c>
      <c r="E11" s="19" t="s">
        <v>140</v>
      </c>
      <c r="F11" s="44" t="s">
        <v>101</v>
      </c>
      <c r="G11" s="44" t="s">
        <v>101</v>
      </c>
      <c r="H11" s="300"/>
    </row>
    <row r="12" spans="2:8" ht="33.75" customHeight="1">
      <c r="B12" s="128"/>
      <c r="C12" s="128"/>
      <c r="D12" s="128"/>
      <c r="E12" s="128"/>
      <c r="F12" s="128"/>
      <c r="G12" s="128"/>
      <c r="H12" s="128"/>
    </row>
    <row r="13" spans="2:8" ht="30.75" customHeight="1">
      <c r="B13" s="356" t="s">
        <v>167</v>
      </c>
      <c r="C13" s="362"/>
      <c r="H13" s="46" t="s">
        <v>162</v>
      </c>
    </row>
    <row r="15" spans="1:4" ht="29.25" customHeight="1">
      <c r="A15" s="323"/>
      <c r="B15" s="323"/>
      <c r="C15" s="323"/>
      <c r="D15" s="323"/>
    </row>
  </sheetData>
  <sheetProtection/>
  <mergeCells count="9">
    <mergeCell ref="H7:H11"/>
    <mergeCell ref="A15:D15"/>
    <mergeCell ref="A2:H2"/>
    <mergeCell ref="A4:A5"/>
    <mergeCell ref="B4:B5"/>
    <mergeCell ref="C4:C5"/>
    <mergeCell ref="D4:G4"/>
    <mergeCell ref="H4:H5"/>
    <mergeCell ref="B13:C13"/>
  </mergeCell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94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60" zoomScalePageLayoutView="0" workbookViewId="0" topLeftCell="A13">
      <selection activeCell="E5" sqref="E5"/>
    </sheetView>
  </sheetViews>
  <sheetFormatPr defaultColWidth="9.140625" defaultRowHeight="12.75"/>
  <cols>
    <col min="1" max="1" width="6.140625" style="0" bestFit="1" customWidth="1"/>
    <col min="2" max="2" width="14.28125" style="0" bestFit="1" customWidth="1"/>
    <col min="3" max="4" width="12.57421875" style="0" customWidth="1"/>
    <col min="5" max="5" width="26.57421875" style="0" customWidth="1"/>
    <col min="6" max="6" width="9.00390625" style="0" customWidth="1"/>
    <col min="7" max="7" width="15.28125" style="0" customWidth="1"/>
    <col min="8" max="12" width="12.57421875" style="0" customWidth="1"/>
  </cols>
  <sheetData>
    <row r="1" spans="11:12" ht="61.5" customHeight="1">
      <c r="K1" s="228" t="s">
        <v>26</v>
      </c>
      <c r="L1" s="228"/>
    </row>
    <row r="2" spans="1:12" s="3" customFormat="1" ht="15.75">
      <c r="A2" s="240" t="s">
        <v>126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s="3" customFormat="1" ht="15.75">
      <c r="A3" s="240" t="s">
        <v>571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s="3" customFormat="1" ht="15.75">
      <c r="A4" s="240" t="s">
        <v>317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60" customHeight="1">
      <c r="A6" s="200" t="s">
        <v>42</v>
      </c>
      <c r="B6" s="200" t="s">
        <v>45</v>
      </c>
      <c r="C6" s="200" t="s">
        <v>82</v>
      </c>
      <c r="D6" s="200"/>
      <c r="E6" s="200" t="s">
        <v>80</v>
      </c>
      <c r="F6" s="200" t="s">
        <v>46</v>
      </c>
      <c r="G6" s="200" t="s">
        <v>81</v>
      </c>
      <c r="H6" s="200" t="s">
        <v>43</v>
      </c>
      <c r="I6" s="200"/>
      <c r="J6" s="200"/>
      <c r="K6" s="200"/>
      <c r="L6" s="200"/>
    </row>
    <row r="7" spans="1:12" ht="60">
      <c r="A7" s="200"/>
      <c r="B7" s="200"/>
      <c r="C7" s="23" t="s">
        <v>91</v>
      </c>
      <c r="D7" s="23" t="s">
        <v>79</v>
      </c>
      <c r="E7" s="200"/>
      <c r="F7" s="200"/>
      <c r="G7" s="200"/>
      <c r="H7" s="23" t="s">
        <v>20</v>
      </c>
      <c r="I7" s="23" t="s">
        <v>21</v>
      </c>
      <c r="J7" s="23" t="s">
        <v>171</v>
      </c>
      <c r="K7" s="23" t="s">
        <v>172</v>
      </c>
      <c r="L7" s="23" t="s">
        <v>173</v>
      </c>
    </row>
    <row r="8" spans="1:12" ht="1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15">
      <c r="A9" s="201" t="s">
        <v>395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3"/>
    </row>
    <row r="10" spans="1:12" ht="12.75">
      <c r="A10" s="213">
        <v>1</v>
      </c>
      <c r="B10" s="247"/>
      <c r="C10" s="241">
        <v>0</v>
      </c>
      <c r="D10" s="213">
        <v>0</v>
      </c>
      <c r="E10" s="204" t="s">
        <v>335</v>
      </c>
      <c r="F10" s="233" t="s">
        <v>116</v>
      </c>
      <c r="G10" s="233">
        <v>49.6</v>
      </c>
      <c r="H10" s="233">
        <v>53</v>
      </c>
      <c r="I10" s="233">
        <v>58</v>
      </c>
      <c r="J10" s="233">
        <v>63</v>
      </c>
      <c r="K10" s="233">
        <v>69</v>
      </c>
      <c r="L10" s="233">
        <v>75</v>
      </c>
    </row>
    <row r="11" spans="1:12" ht="27.75" customHeight="1" hidden="1">
      <c r="A11" s="214"/>
      <c r="B11" s="248"/>
      <c r="C11" s="242"/>
      <c r="D11" s="214"/>
      <c r="E11" s="232"/>
      <c r="F11" s="234"/>
      <c r="G11" s="234"/>
      <c r="H11" s="234"/>
      <c r="I11" s="234"/>
      <c r="J11" s="234"/>
      <c r="K11" s="234"/>
      <c r="L11" s="234"/>
    </row>
    <row r="12" spans="1:12" ht="107.25" customHeight="1" hidden="1">
      <c r="A12" s="214"/>
      <c r="B12" s="248"/>
      <c r="C12" s="242"/>
      <c r="D12" s="214"/>
      <c r="E12" s="232"/>
      <c r="F12" s="234"/>
      <c r="G12" s="234"/>
      <c r="H12" s="234"/>
      <c r="I12" s="234"/>
      <c r="J12" s="234"/>
      <c r="K12" s="234"/>
      <c r="L12" s="234"/>
    </row>
    <row r="13" spans="1:12" ht="109.5" customHeight="1">
      <c r="A13" s="215"/>
      <c r="B13" s="249"/>
      <c r="C13" s="243"/>
      <c r="D13" s="215"/>
      <c r="E13" s="205"/>
      <c r="F13" s="235"/>
      <c r="G13" s="235"/>
      <c r="H13" s="235"/>
      <c r="I13" s="235"/>
      <c r="J13" s="235"/>
      <c r="K13" s="235"/>
      <c r="L13" s="235"/>
    </row>
    <row r="14" spans="1:12" s="8" customFormat="1" ht="17.25" customHeight="1">
      <c r="A14" s="237" t="s">
        <v>336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9"/>
    </row>
    <row r="15" spans="1:12" ht="111.75" customHeight="1">
      <c r="A15" s="230">
        <v>2</v>
      </c>
      <c r="B15" s="200"/>
      <c r="C15" s="231">
        <v>0</v>
      </c>
      <c r="D15" s="200">
        <v>0</v>
      </c>
      <c r="E15" s="38" t="s">
        <v>337</v>
      </c>
      <c r="F15" s="27" t="s">
        <v>116</v>
      </c>
      <c r="G15" s="27">
        <v>8</v>
      </c>
      <c r="H15" s="27">
        <v>10</v>
      </c>
      <c r="I15" s="27">
        <v>12</v>
      </c>
      <c r="J15" s="27">
        <v>14</v>
      </c>
      <c r="K15" s="27">
        <v>16</v>
      </c>
      <c r="L15" s="27">
        <v>18</v>
      </c>
    </row>
    <row r="16" spans="1:12" ht="80.25" customHeight="1">
      <c r="A16" s="230"/>
      <c r="B16" s="200"/>
      <c r="C16" s="200"/>
      <c r="D16" s="200"/>
      <c r="E16" s="22" t="s">
        <v>338</v>
      </c>
      <c r="F16" s="27" t="s">
        <v>116</v>
      </c>
      <c r="G16" s="27">
        <v>3.1</v>
      </c>
      <c r="H16" s="27">
        <v>2.9</v>
      </c>
      <c r="I16" s="27">
        <v>2.8</v>
      </c>
      <c r="J16" s="27">
        <v>2.7</v>
      </c>
      <c r="K16" s="27">
        <v>2.6</v>
      </c>
      <c r="L16" s="27">
        <v>2.5</v>
      </c>
    </row>
    <row r="17" spans="1:12" ht="107.25" customHeight="1">
      <c r="A17" s="230"/>
      <c r="B17" s="200"/>
      <c r="C17" s="200"/>
      <c r="D17" s="200"/>
      <c r="E17" s="22" t="s">
        <v>339</v>
      </c>
      <c r="F17" s="27" t="s">
        <v>116</v>
      </c>
      <c r="G17" s="54">
        <v>2.5</v>
      </c>
      <c r="H17" s="54">
        <v>3</v>
      </c>
      <c r="I17" s="54">
        <v>3.5</v>
      </c>
      <c r="J17" s="27">
        <v>4</v>
      </c>
      <c r="K17" s="27">
        <v>4.5</v>
      </c>
      <c r="L17" s="27">
        <v>5</v>
      </c>
    </row>
    <row r="18" spans="1:12" ht="15" customHeight="1">
      <c r="A18" s="244" t="s">
        <v>340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6"/>
    </row>
    <row r="19" spans="1:12" ht="151.5" customHeight="1">
      <c r="A19" s="230">
        <v>3</v>
      </c>
      <c r="B19" s="230"/>
      <c r="C19" s="231">
        <v>233747</v>
      </c>
      <c r="D19" s="200">
        <v>0</v>
      </c>
      <c r="E19" s="22" t="s">
        <v>341</v>
      </c>
      <c r="F19" s="27" t="s">
        <v>116</v>
      </c>
      <c r="G19" s="27">
        <v>0</v>
      </c>
      <c r="H19" s="27">
        <v>100</v>
      </c>
      <c r="I19" s="27">
        <v>100</v>
      </c>
      <c r="J19" s="27">
        <v>100</v>
      </c>
      <c r="K19" s="27">
        <v>100</v>
      </c>
      <c r="L19" s="27">
        <v>100</v>
      </c>
    </row>
    <row r="20" spans="1:12" ht="112.5" customHeight="1">
      <c r="A20" s="230"/>
      <c r="B20" s="230"/>
      <c r="C20" s="200"/>
      <c r="D20" s="200"/>
      <c r="E20" s="22" t="s">
        <v>342</v>
      </c>
      <c r="F20" s="27" t="s">
        <v>116</v>
      </c>
      <c r="G20" s="27">
        <v>0</v>
      </c>
      <c r="H20" s="27">
        <v>74.4</v>
      </c>
      <c r="I20" s="27">
        <v>100</v>
      </c>
      <c r="J20" s="27">
        <v>100</v>
      </c>
      <c r="K20" s="27">
        <v>100</v>
      </c>
      <c r="L20" s="27">
        <v>100</v>
      </c>
    </row>
    <row r="21" spans="1:12" s="8" customFormat="1" ht="14.25">
      <c r="A21" s="236" t="s">
        <v>343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</row>
    <row r="22" spans="1:12" s="8" customFormat="1" ht="71.25" customHeight="1">
      <c r="A22" s="230">
        <v>4</v>
      </c>
      <c r="B22" s="200"/>
      <c r="C22" s="200">
        <v>0</v>
      </c>
      <c r="D22" s="200">
        <v>0</v>
      </c>
      <c r="E22" s="22" t="s">
        <v>344</v>
      </c>
      <c r="F22" s="27" t="s">
        <v>116</v>
      </c>
      <c r="G22" s="27">
        <v>3</v>
      </c>
      <c r="H22" s="27">
        <v>2</v>
      </c>
      <c r="I22" s="27">
        <v>1</v>
      </c>
      <c r="J22" s="27">
        <v>1</v>
      </c>
      <c r="K22" s="27">
        <v>1</v>
      </c>
      <c r="L22" s="27">
        <v>1</v>
      </c>
    </row>
    <row r="23" spans="1:12" s="8" customFormat="1" ht="82.5" customHeight="1">
      <c r="A23" s="230"/>
      <c r="B23" s="200"/>
      <c r="C23" s="200"/>
      <c r="D23" s="200"/>
      <c r="E23" s="22" t="s">
        <v>345</v>
      </c>
      <c r="F23" s="27" t="s">
        <v>116</v>
      </c>
      <c r="G23" s="27">
        <v>100</v>
      </c>
      <c r="H23" s="27">
        <v>105</v>
      </c>
      <c r="I23" s="27">
        <v>110</v>
      </c>
      <c r="J23" s="27">
        <v>115</v>
      </c>
      <c r="K23" s="27">
        <v>120</v>
      </c>
      <c r="L23" s="27">
        <v>125</v>
      </c>
    </row>
    <row r="24" spans="1:12" ht="20.25" customHeight="1">
      <c r="A24" s="236" t="s">
        <v>346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</row>
    <row r="25" spans="1:12" ht="114" customHeight="1">
      <c r="A25" s="230"/>
      <c r="B25" s="200"/>
      <c r="C25" s="200">
        <v>0</v>
      </c>
      <c r="D25" s="200">
        <v>0</v>
      </c>
      <c r="E25" s="38" t="s">
        <v>347</v>
      </c>
      <c r="F25" s="27" t="s">
        <v>116</v>
      </c>
      <c r="G25" s="27">
        <v>100</v>
      </c>
      <c r="H25" s="27">
        <v>102</v>
      </c>
      <c r="I25" s="27">
        <v>104</v>
      </c>
      <c r="J25" s="27">
        <v>106</v>
      </c>
      <c r="K25" s="27">
        <v>108</v>
      </c>
      <c r="L25" s="27">
        <v>110</v>
      </c>
    </row>
    <row r="26" spans="1:12" ht="172.5" customHeight="1">
      <c r="A26" s="230"/>
      <c r="B26" s="200"/>
      <c r="C26" s="200"/>
      <c r="D26" s="200"/>
      <c r="E26" s="22" t="s">
        <v>348</v>
      </c>
      <c r="F26" s="27" t="s">
        <v>116</v>
      </c>
      <c r="G26" s="27">
        <v>100</v>
      </c>
      <c r="H26" s="27">
        <v>107</v>
      </c>
      <c r="I26" s="27">
        <v>114</v>
      </c>
      <c r="J26" s="27">
        <v>121</v>
      </c>
      <c r="K26" s="27">
        <v>128</v>
      </c>
      <c r="L26" s="27">
        <v>135</v>
      </c>
    </row>
    <row r="28" spans="1:12" s="8" customFormat="1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s="8" customFormat="1" ht="95.25" customHeight="1">
      <c r="A29"/>
      <c r="B29"/>
      <c r="C29"/>
      <c r="D29"/>
      <c r="E29"/>
      <c r="F29"/>
      <c r="G29"/>
      <c r="H29"/>
      <c r="I29"/>
      <c r="J29"/>
      <c r="K29"/>
      <c r="L29"/>
    </row>
    <row r="30" ht="96" customHeight="1"/>
  </sheetData>
  <sheetProtection/>
  <mergeCells count="44">
    <mergeCell ref="B15:B17"/>
    <mergeCell ref="C15:C17"/>
    <mergeCell ref="D15:D17"/>
    <mergeCell ref="A18:L18"/>
    <mergeCell ref="G6:G7"/>
    <mergeCell ref="A9:L9"/>
    <mergeCell ref="A10:A13"/>
    <mergeCell ref="B10:B13"/>
    <mergeCell ref="K1:L1"/>
    <mergeCell ref="A2:L2"/>
    <mergeCell ref="A3:L3"/>
    <mergeCell ref="A4:L4"/>
    <mergeCell ref="A6:A7"/>
    <mergeCell ref="C10:C13"/>
    <mergeCell ref="I10:I13"/>
    <mergeCell ref="J10:J13"/>
    <mergeCell ref="K10:K13"/>
    <mergeCell ref="L10:L13"/>
    <mergeCell ref="A24:L24"/>
    <mergeCell ref="B6:B7"/>
    <mergeCell ref="C6:D6"/>
    <mergeCell ref="E6:E7"/>
    <mergeCell ref="A21:L21"/>
    <mergeCell ref="A14:L14"/>
    <mergeCell ref="D10:D13"/>
    <mergeCell ref="A15:A17"/>
    <mergeCell ref="D22:D23"/>
    <mergeCell ref="C22:C23"/>
    <mergeCell ref="D25:D26"/>
    <mergeCell ref="C25:C26"/>
    <mergeCell ref="B25:B26"/>
    <mergeCell ref="A25:A26"/>
    <mergeCell ref="H6:L6"/>
    <mergeCell ref="F6:F7"/>
    <mergeCell ref="E10:E13"/>
    <mergeCell ref="F10:F13"/>
    <mergeCell ref="G10:G13"/>
    <mergeCell ref="H10:H13"/>
    <mergeCell ref="B22:B23"/>
    <mergeCell ref="A22:A23"/>
    <mergeCell ref="D19:D20"/>
    <mergeCell ref="C19:C20"/>
    <mergeCell ref="B19:B20"/>
    <mergeCell ref="A19:A20"/>
  </mergeCells>
  <printOptions/>
  <pageMargins left="0.25" right="0.25" top="0.75" bottom="0.75" header="0.3" footer="0.3"/>
  <pageSetup fitToHeight="0" fitToWidth="1" horizontalDpi="600" verticalDpi="600" orientation="landscape" paperSize="9" scale="91" r:id="rId1"/>
  <rowBreaks count="1" manualBreakCount="1">
    <brk id="20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75" zoomScaleNormal="75" zoomScalePageLayoutView="0" workbookViewId="0" topLeftCell="A1">
      <selection activeCell="G23" sqref="G23"/>
    </sheetView>
  </sheetViews>
  <sheetFormatPr defaultColWidth="9.140625" defaultRowHeight="12.75"/>
  <cols>
    <col min="1" max="1" width="43.00390625" style="0" customWidth="1"/>
    <col min="2" max="2" width="17.421875" style="0" customWidth="1"/>
    <col min="3" max="3" width="15.140625" style="0" customWidth="1"/>
    <col min="4" max="4" width="17.421875" style="0" customWidth="1"/>
    <col min="5" max="5" width="11.8515625" style="0" customWidth="1"/>
    <col min="6" max="10" width="18.140625" style="0" customWidth="1"/>
  </cols>
  <sheetData>
    <row r="1" spans="9:10" ht="65.25" customHeight="1">
      <c r="I1" s="228" t="s">
        <v>594</v>
      </c>
      <c r="J1" s="228"/>
    </row>
    <row r="2" spans="1:10" ht="14.25">
      <c r="A2" s="198" t="s">
        <v>103</v>
      </c>
      <c r="B2" s="198"/>
      <c r="C2" s="198"/>
      <c r="D2" s="198"/>
      <c r="E2" s="199"/>
      <c r="F2" s="199"/>
      <c r="G2" s="199"/>
      <c r="H2" s="199"/>
      <c r="I2" s="199"/>
      <c r="J2" s="199"/>
    </row>
    <row r="3" spans="1:10" s="10" customFormat="1" ht="15.75" customHeight="1">
      <c r="A3" s="361" t="s">
        <v>158</v>
      </c>
      <c r="B3" s="361"/>
      <c r="C3" s="361"/>
      <c r="D3" s="361"/>
      <c r="E3" s="361"/>
      <c r="F3" s="361"/>
      <c r="G3" s="361"/>
      <c r="H3" s="361"/>
      <c r="I3" s="361"/>
      <c r="J3" s="361"/>
    </row>
    <row r="4" spans="1:10" s="10" customFormat="1" ht="18" customHeight="1">
      <c r="A4" s="361" t="s">
        <v>204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7" s="3" customFormat="1" ht="15.75" customHeight="1">
      <c r="A5" s="240" t="s">
        <v>454</v>
      </c>
      <c r="B5" s="240"/>
      <c r="C5" s="240"/>
      <c r="D5" s="240"/>
      <c r="E5" s="240"/>
      <c r="F5" s="240"/>
      <c r="G5" s="240"/>
      <c r="H5" s="240"/>
      <c r="I5" s="240"/>
      <c r="J5" s="240"/>
      <c r="K5" s="16"/>
      <c r="L5" s="16"/>
      <c r="M5" s="16"/>
      <c r="N5" s="16"/>
      <c r="O5" s="16"/>
      <c r="P5" s="16"/>
      <c r="Q5" s="16"/>
    </row>
    <row r="6" spans="1:10" ht="15">
      <c r="A6" s="20"/>
      <c r="B6" s="20"/>
      <c r="C6" s="20"/>
      <c r="D6" s="20"/>
      <c r="E6" s="21"/>
      <c r="F6" s="21"/>
      <c r="G6" s="21"/>
      <c r="H6" s="21"/>
      <c r="I6" s="21"/>
      <c r="J6" s="21"/>
    </row>
    <row r="7" spans="1:10" ht="15">
      <c r="A7" s="22" t="s">
        <v>73</v>
      </c>
      <c r="B7" s="201" t="s">
        <v>463</v>
      </c>
      <c r="C7" s="202"/>
      <c r="D7" s="202"/>
      <c r="E7" s="202"/>
      <c r="F7" s="202"/>
      <c r="G7" s="202"/>
      <c r="H7" s="202"/>
      <c r="I7" s="202"/>
      <c r="J7" s="203"/>
    </row>
    <row r="8" spans="1:10" ht="35.25" customHeight="1">
      <c r="A8" s="22" t="s">
        <v>74</v>
      </c>
      <c r="B8" s="201" t="s">
        <v>647</v>
      </c>
      <c r="C8" s="202"/>
      <c r="D8" s="202"/>
      <c r="E8" s="202"/>
      <c r="F8" s="202"/>
      <c r="G8" s="202"/>
      <c r="H8" s="202"/>
      <c r="I8" s="202"/>
      <c r="J8" s="203"/>
    </row>
    <row r="9" spans="1:10" ht="15">
      <c r="A9" s="204"/>
      <c r="B9" s="218" t="s">
        <v>75</v>
      </c>
      <c r="C9" s="219"/>
      <c r="D9" s="219"/>
      <c r="E9" s="220"/>
      <c r="F9" s="23" t="s">
        <v>20</v>
      </c>
      <c r="G9" s="23" t="s">
        <v>21</v>
      </c>
      <c r="H9" s="23" t="s">
        <v>171</v>
      </c>
      <c r="I9" s="23" t="s">
        <v>172</v>
      </c>
      <c r="J9" s="23" t="s">
        <v>173</v>
      </c>
    </row>
    <row r="10" spans="1:10" ht="15">
      <c r="A10" s="232"/>
      <c r="B10" s="221"/>
      <c r="C10" s="222"/>
      <c r="D10" s="222"/>
      <c r="E10" s="223"/>
      <c r="F10" s="23">
        <v>2474</v>
      </c>
      <c r="G10" s="23">
        <v>2474</v>
      </c>
      <c r="H10" s="23">
        <v>2474</v>
      </c>
      <c r="I10" s="23">
        <v>2474</v>
      </c>
      <c r="J10" s="23">
        <v>2474</v>
      </c>
    </row>
    <row r="11" spans="1:10" ht="16.5" customHeight="1">
      <c r="A11" s="205"/>
      <c r="B11" s="216"/>
      <c r="C11" s="224"/>
      <c r="D11" s="224"/>
      <c r="E11" s="217"/>
      <c r="F11" s="40"/>
      <c r="G11" s="40"/>
      <c r="H11" s="40"/>
      <c r="I11" s="40"/>
      <c r="J11" s="40"/>
    </row>
    <row r="12" spans="1:10" ht="16.5" customHeight="1">
      <c r="A12" s="22" t="s">
        <v>76</v>
      </c>
      <c r="B12" s="201" t="s">
        <v>648</v>
      </c>
      <c r="C12" s="202"/>
      <c r="D12" s="202"/>
      <c r="E12" s="202"/>
      <c r="F12" s="202"/>
      <c r="G12" s="202"/>
      <c r="H12" s="202"/>
      <c r="I12" s="202"/>
      <c r="J12" s="203"/>
    </row>
    <row r="13" spans="1:10" ht="16.5" customHeight="1">
      <c r="A13" s="204"/>
      <c r="B13" s="218" t="s">
        <v>75</v>
      </c>
      <c r="C13" s="219"/>
      <c r="D13" s="219"/>
      <c r="E13" s="220"/>
      <c r="F13" s="23" t="s">
        <v>206</v>
      </c>
      <c r="G13" s="23" t="s">
        <v>21</v>
      </c>
      <c r="H13" s="23" t="s">
        <v>171</v>
      </c>
      <c r="I13" s="23" t="s">
        <v>172</v>
      </c>
      <c r="J13" s="23" t="s">
        <v>173</v>
      </c>
    </row>
    <row r="14" spans="1:10" ht="16.5" customHeight="1">
      <c r="A14" s="232"/>
      <c r="B14" s="221"/>
      <c r="C14" s="222"/>
      <c r="D14" s="222"/>
      <c r="E14" s="223"/>
      <c r="F14" s="40">
        <v>3798</v>
      </c>
      <c r="G14" s="40">
        <v>133</v>
      </c>
      <c r="H14" s="23">
        <v>133</v>
      </c>
      <c r="I14" s="23">
        <v>133</v>
      </c>
      <c r="J14" s="23">
        <v>133</v>
      </c>
    </row>
    <row r="15" spans="1:10" ht="16.5" customHeight="1">
      <c r="A15" s="205"/>
      <c r="B15" s="216"/>
      <c r="C15" s="224"/>
      <c r="D15" s="224"/>
      <c r="E15" s="217"/>
      <c r="F15" s="23"/>
      <c r="G15" s="23"/>
      <c r="H15" s="40"/>
      <c r="I15" s="40"/>
      <c r="J15" s="40"/>
    </row>
    <row r="16" spans="1:10" ht="15" customHeight="1">
      <c r="A16" s="213" t="s">
        <v>147</v>
      </c>
      <c r="B16" s="213" t="s">
        <v>68</v>
      </c>
      <c r="C16" s="213" t="s">
        <v>77</v>
      </c>
      <c r="D16" s="213" t="s">
        <v>40</v>
      </c>
      <c r="E16" s="200" t="s">
        <v>34</v>
      </c>
      <c r="F16" s="200"/>
      <c r="G16" s="200"/>
      <c r="H16" s="200"/>
      <c r="I16" s="200"/>
      <c r="J16" s="200"/>
    </row>
    <row r="17" spans="1:10" ht="15">
      <c r="A17" s="214"/>
      <c r="B17" s="215"/>
      <c r="C17" s="215"/>
      <c r="D17" s="215"/>
      <c r="E17" s="23" t="s">
        <v>20</v>
      </c>
      <c r="F17" s="23" t="s">
        <v>21</v>
      </c>
      <c r="G17" s="23" t="s">
        <v>171</v>
      </c>
      <c r="H17" s="23" t="s">
        <v>172</v>
      </c>
      <c r="I17" s="23" t="s">
        <v>173</v>
      </c>
      <c r="J17" s="23" t="s">
        <v>39</v>
      </c>
    </row>
    <row r="18" spans="1:10" ht="30">
      <c r="A18" s="214"/>
      <c r="B18" s="213" t="s">
        <v>208</v>
      </c>
      <c r="C18" s="213" t="s">
        <v>105</v>
      </c>
      <c r="D18" s="25" t="s">
        <v>78</v>
      </c>
      <c r="E18" s="48">
        <v>6272</v>
      </c>
      <c r="F18" s="48">
        <v>2607</v>
      </c>
      <c r="G18" s="48">
        <v>2607</v>
      </c>
      <c r="H18" s="48">
        <v>2607</v>
      </c>
      <c r="I18" s="48">
        <v>2607</v>
      </c>
      <c r="J18" s="48">
        <v>16700</v>
      </c>
    </row>
    <row r="19" spans="1:10" ht="45">
      <c r="A19" s="214"/>
      <c r="B19" s="214"/>
      <c r="C19" s="214"/>
      <c r="D19" s="22" t="s">
        <v>36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47.25" customHeight="1">
      <c r="A20" s="214"/>
      <c r="B20" s="214"/>
      <c r="C20" s="214"/>
      <c r="D20" s="22" t="s">
        <v>47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2" ht="30">
      <c r="A21" s="214"/>
      <c r="B21" s="214"/>
      <c r="C21" s="214"/>
      <c r="D21" s="22" t="s">
        <v>71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7"/>
      <c r="L21" s="130"/>
    </row>
    <row r="22" spans="1:10" ht="47.25" customHeight="1">
      <c r="A22" s="215"/>
      <c r="B22" s="215"/>
      <c r="C22" s="215"/>
      <c r="D22" s="22" t="s">
        <v>37</v>
      </c>
      <c r="E22" s="48">
        <v>6272</v>
      </c>
      <c r="F22" s="48">
        <v>2607</v>
      </c>
      <c r="G22" s="48">
        <v>2607</v>
      </c>
      <c r="H22" s="48">
        <v>2607</v>
      </c>
      <c r="I22" s="48">
        <v>2607</v>
      </c>
      <c r="J22" s="48">
        <v>16700</v>
      </c>
    </row>
    <row r="23" spans="1:10" ht="32.25" customHeight="1">
      <c r="A23" s="201" t="s">
        <v>209</v>
      </c>
      <c r="B23" s="202"/>
      <c r="C23" s="202"/>
      <c r="D23" s="23" t="s">
        <v>27</v>
      </c>
      <c r="E23" s="27" t="s">
        <v>20</v>
      </c>
      <c r="F23" s="27" t="s">
        <v>21</v>
      </c>
      <c r="G23" s="27" t="s">
        <v>171</v>
      </c>
      <c r="H23" s="27" t="s">
        <v>172</v>
      </c>
      <c r="I23" s="208" t="s">
        <v>173</v>
      </c>
      <c r="J23" s="209"/>
    </row>
    <row r="24" spans="1:10" s="8" customFormat="1" ht="33" customHeight="1">
      <c r="A24" s="201" t="s">
        <v>479</v>
      </c>
      <c r="B24" s="202"/>
      <c r="C24" s="203"/>
      <c r="D24" s="27" t="s">
        <v>116</v>
      </c>
      <c r="E24" s="27">
        <v>34</v>
      </c>
      <c r="F24" s="82">
        <v>36</v>
      </c>
      <c r="G24" s="82">
        <v>40</v>
      </c>
      <c r="H24" s="58">
        <v>45</v>
      </c>
      <c r="I24" s="58">
        <v>50</v>
      </c>
      <c r="J24" s="58"/>
    </row>
    <row r="25" spans="1:10" ht="18.75" customHeight="1">
      <c r="A25" s="201" t="s">
        <v>207</v>
      </c>
      <c r="B25" s="202"/>
      <c r="C25" s="203"/>
      <c r="D25" s="27" t="s">
        <v>116</v>
      </c>
      <c r="E25" s="58">
        <v>100</v>
      </c>
      <c r="F25" s="58">
        <v>100</v>
      </c>
      <c r="G25" s="58">
        <v>100</v>
      </c>
      <c r="H25" s="58">
        <v>100</v>
      </c>
      <c r="I25" s="58">
        <v>100</v>
      </c>
      <c r="J25" s="37"/>
    </row>
    <row r="26" spans="1:10" ht="17.25" customHeight="1">
      <c r="A26" s="201" t="s">
        <v>475</v>
      </c>
      <c r="B26" s="202"/>
      <c r="C26" s="203"/>
      <c r="D26" s="27" t="s">
        <v>116</v>
      </c>
      <c r="E26" s="27">
        <v>58</v>
      </c>
      <c r="F26" s="27">
        <v>68</v>
      </c>
      <c r="G26" s="64">
        <v>70</v>
      </c>
      <c r="H26" s="64">
        <v>73</v>
      </c>
      <c r="I26" s="64">
        <v>75</v>
      </c>
      <c r="J26" s="37"/>
    </row>
    <row r="27" spans="1:10" ht="15" customHeight="1">
      <c r="A27" s="363" t="s">
        <v>316</v>
      </c>
      <c r="B27" s="364"/>
      <c r="C27" s="365"/>
      <c r="D27" s="23" t="s">
        <v>116</v>
      </c>
      <c r="E27" s="58">
        <v>100</v>
      </c>
      <c r="F27" s="58">
        <v>100</v>
      </c>
      <c r="G27" s="58">
        <v>100</v>
      </c>
      <c r="H27" s="58">
        <v>100</v>
      </c>
      <c r="I27" s="58">
        <v>100</v>
      </c>
      <c r="J27" s="37"/>
    </row>
  </sheetData>
  <sheetProtection/>
  <mergeCells count="27">
    <mergeCell ref="A27:C27"/>
    <mergeCell ref="A13:A15"/>
    <mergeCell ref="B13:E14"/>
    <mergeCell ref="B15:E15"/>
    <mergeCell ref="C18:C22"/>
    <mergeCell ref="E16:J16"/>
    <mergeCell ref="I23:J23"/>
    <mergeCell ref="B16:B17"/>
    <mergeCell ref="A24:C24"/>
    <mergeCell ref="A25:C25"/>
    <mergeCell ref="D16:D17"/>
    <mergeCell ref="A2:J2"/>
    <mergeCell ref="A3:J3"/>
    <mergeCell ref="A5:J5"/>
    <mergeCell ref="B8:J8"/>
    <mergeCell ref="B7:J7"/>
    <mergeCell ref="A4:J4"/>
    <mergeCell ref="I1:J1"/>
    <mergeCell ref="A26:C26"/>
    <mergeCell ref="A9:A11"/>
    <mergeCell ref="B11:E11"/>
    <mergeCell ref="B9:E10"/>
    <mergeCell ref="B12:J12"/>
    <mergeCell ref="A23:C23"/>
    <mergeCell ref="B18:B22"/>
    <mergeCell ref="A16:A22"/>
    <mergeCell ref="C16:C17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="60" zoomScalePageLayoutView="0" workbookViewId="0" topLeftCell="A1">
      <selection activeCell="E13" sqref="E13"/>
    </sheetView>
  </sheetViews>
  <sheetFormatPr defaultColWidth="9.140625" defaultRowHeight="12.75"/>
  <cols>
    <col min="1" max="1" width="6.140625" style="0" bestFit="1" customWidth="1"/>
    <col min="2" max="2" width="14.28125" style="0" bestFit="1" customWidth="1"/>
    <col min="3" max="4" width="12.57421875" style="0" customWidth="1"/>
    <col min="5" max="5" width="26.57421875" style="0" customWidth="1"/>
    <col min="6" max="6" width="9.00390625" style="0" customWidth="1"/>
    <col min="7" max="7" width="15.28125" style="0" customWidth="1"/>
    <col min="8" max="12" width="12.57421875" style="0" customWidth="1"/>
  </cols>
  <sheetData>
    <row r="1" spans="11:12" ht="60.75" customHeight="1">
      <c r="K1" s="340" t="s">
        <v>595</v>
      </c>
      <c r="L1" s="340"/>
    </row>
    <row r="2" spans="1:12" s="3" customFormat="1" ht="15.75">
      <c r="A2" s="240" t="s">
        <v>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s="3" customFormat="1" ht="18" customHeight="1">
      <c r="A3" s="240" t="s">
        <v>204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s="3" customFormat="1" ht="15.75">
      <c r="A4" s="240" t="s">
        <v>317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60" customHeight="1">
      <c r="A6" s="200" t="s">
        <v>42</v>
      </c>
      <c r="B6" s="200" t="s">
        <v>45</v>
      </c>
      <c r="C6" s="200" t="s">
        <v>82</v>
      </c>
      <c r="D6" s="200"/>
      <c r="E6" s="200" t="s">
        <v>80</v>
      </c>
      <c r="F6" s="200" t="s">
        <v>46</v>
      </c>
      <c r="G6" s="200" t="s">
        <v>81</v>
      </c>
      <c r="H6" s="200" t="s">
        <v>43</v>
      </c>
      <c r="I6" s="200"/>
      <c r="J6" s="200"/>
      <c r="K6" s="200"/>
      <c r="L6" s="200"/>
    </row>
    <row r="7" spans="1:14" ht="60">
      <c r="A7" s="200"/>
      <c r="B7" s="200"/>
      <c r="C7" s="23" t="s">
        <v>91</v>
      </c>
      <c r="D7" s="23" t="s">
        <v>79</v>
      </c>
      <c r="E7" s="200"/>
      <c r="F7" s="200"/>
      <c r="G7" s="200"/>
      <c r="H7" s="23" t="s">
        <v>20</v>
      </c>
      <c r="I7" s="23" t="s">
        <v>21</v>
      </c>
      <c r="J7" s="23" t="s">
        <v>171</v>
      </c>
      <c r="K7" s="23" t="s">
        <v>172</v>
      </c>
      <c r="L7" s="23" t="s">
        <v>173</v>
      </c>
      <c r="M7" s="7"/>
      <c r="N7" s="129" t="s">
        <v>211</v>
      </c>
    </row>
    <row r="8" spans="1:12" ht="1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17.25" customHeight="1">
      <c r="A9" s="256" t="s">
        <v>476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</row>
    <row r="10" spans="1:12" ht="123.75" customHeight="1">
      <c r="A10" s="213"/>
      <c r="B10" s="213"/>
      <c r="C10" s="241">
        <v>12370</v>
      </c>
      <c r="D10" s="213">
        <v>0</v>
      </c>
      <c r="E10" s="22" t="s">
        <v>288</v>
      </c>
      <c r="F10" s="27" t="s">
        <v>116</v>
      </c>
      <c r="G10" s="27">
        <v>30</v>
      </c>
      <c r="H10" s="27">
        <v>34</v>
      </c>
      <c r="I10" s="82">
        <v>36</v>
      </c>
      <c r="J10" s="82">
        <v>40</v>
      </c>
      <c r="K10" s="58">
        <v>45</v>
      </c>
      <c r="L10" s="58">
        <v>50</v>
      </c>
    </row>
    <row r="11" spans="1:12" ht="67.5" customHeight="1">
      <c r="A11" s="215"/>
      <c r="B11" s="215"/>
      <c r="C11" s="243"/>
      <c r="D11" s="215"/>
      <c r="E11" s="22" t="s">
        <v>259</v>
      </c>
      <c r="F11" s="27" t="s">
        <v>116</v>
      </c>
      <c r="G11" s="58">
        <v>100</v>
      </c>
      <c r="H11" s="58">
        <v>100</v>
      </c>
      <c r="I11" s="58">
        <v>100</v>
      </c>
      <c r="J11" s="58">
        <v>100</v>
      </c>
      <c r="K11" s="58">
        <v>100</v>
      </c>
      <c r="L11" s="58">
        <v>100</v>
      </c>
    </row>
    <row r="12" spans="1:12" ht="18" customHeight="1">
      <c r="A12" s="236" t="s">
        <v>205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</row>
    <row r="13" spans="1:12" ht="74.25" customHeight="1">
      <c r="A13" s="213"/>
      <c r="B13" s="213"/>
      <c r="C13" s="241">
        <v>4330</v>
      </c>
      <c r="D13" s="213">
        <v>0</v>
      </c>
      <c r="E13" s="38" t="s">
        <v>477</v>
      </c>
      <c r="F13" s="27" t="s">
        <v>116</v>
      </c>
      <c r="G13" s="27">
        <v>40</v>
      </c>
      <c r="H13" s="27">
        <v>58</v>
      </c>
      <c r="I13" s="27">
        <v>68</v>
      </c>
      <c r="J13" s="64">
        <v>70</v>
      </c>
      <c r="K13" s="64">
        <v>73</v>
      </c>
      <c r="L13" s="64">
        <v>75</v>
      </c>
    </row>
    <row r="14" spans="1:12" ht="60.75" customHeight="1">
      <c r="A14" s="215"/>
      <c r="B14" s="215"/>
      <c r="C14" s="243"/>
      <c r="D14" s="215"/>
      <c r="E14" s="22" t="s">
        <v>389</v>
      </c>
      <c r="F14" s="27" t="s">
        <v>116</v>
      </c>
      <c r="G14" s="58">
        <v>100</v>
      </c>
      <c r="H14" s="58">
        <v>100</v>
      </c>
      <c r="I14" s="58">
        <v>100</v>
      </c>
      <c r="J14" s="58">
        <v>100</v>
      </c>
      <c r="K14" s="58">
        <v>100</v>
      </c>
      <c r="L14" s="58">
        <v>100</v>
      </c>
    </row>
    <row r="15" spans="1:12" ht="15">
      <c r="A15" s="41"/>
      <c r="B15" s="41"/>
      <c r="C15" s="41"/>
      <c r="D15" s="41"/>
      <c r="E15" s="42"/>
      <c r="F15" s="42"/>
      <c r="G15" s="42"/>
      <c r="H15" s="42"/>
      <c r="I15" s="42"/>
      <c r="J15" s="42"/>
      <c r="K15" s="42"/>
      <c r="L15" s="42"/>
    </row>
    <row r="16" spans="1:12" ht="15">
      <c r="A16" s="41"/>
      <c r="B16" s="41"/>
      <c r="C16" s="41"/>
      <c r="D16" s="41"/>
      <c r="E16" s="42"/>
      <c r="F16" s="42"/>
      <c r="G16" s="42"/>
      <c r="H16" s="42"/>
      <c r="I16" s="42"/>
      <c r="J16" s="42"/>
      <c r="K16" s="42"/>
      <c r="L16" s="42"/>
    </row>
    <row r="17" spans="1:12" ht="15">
      <c r="A17" s="41"/>
      <c r="B17" s="41"/>
      <c r="C17" s="41"/>
      <c r="D17" s="41"/>
      <c r="E17" s="42"/>
      <c r="F17" s="42"/>
      <c r="G17" s="42"/>
      <c r="H17" s="42"/>
      <c r="I17" s="42"/>
      <c r="J17" s="42"/>
      <c r="K17" s="42"/>
      <c r="L17" s="42"/>
    </row>
  </sheetData>
  <sheetProtection/>
  <mergeCells count="21">
    <mergeCell ref="B13:B14"/>
    <mergeCell ref="A13:A14"/>
    <mergeCell ref="C13:C14"/>
    <mergeCell ref="D13:D14"/>
    <mergeCell ref="A12:L12"/>
    <mergeCell ref="A9:L9"/>
    <mergeCell ref="C10:C11"/>
    <mergeCell ref="D10:D11"/>
    <mergeCell ref="B10:B11"/>
    <mergeCell ref="A10:A11"/>
    <mergeCell ref="A2:L2"/>
    <mergeCell ref="G6:G7"/>
    <mergeCell ref="E6:E7"/>
    <mergeCell ref="F6:F7"/>
    <mergeCell ref="H6:L6"/>
    <mergeCell ref="K1:L1"/>
    <mergeCell ref="A3:L3"/>
    <mergeCell ref="A6:A7"/>
    <mergeCell ref="C6:D6"/>
    <mergeCell ref="B6:B7"/>
    <mergeCell ref="A4:L4"/>
  </mergeCells>
  <printOptions/>
  <pageMargins left="0.25" right="0.25" top="0.75" bottom="0.75" header="0.3" footer="0.3"/>
  <pageSetup fitToWidth="0" fitToHeight="1" horizontalDpi="600" verticalDpi="600" orientation="landscape" paperSize="9" scale="81" r:id="rId1"/>
  <rowBreaks count="1" manualBreakCount="1">
    <brk id="11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SheetLayoutView="110" zoomScalePageLayoutView="0" workbookViewId="0" topLeftCell="A13">
      <selection activeCell="E13" sqref="E13:F13"/>
    </sheetView>
  </sheetViews>
  <sheetFormatPr defaultColWidth="9.140625" defaultRowHeight="12.75"/>
  <cols>
    <col min="1" max="1" width="4.140625" style="142" customWidth="1"/>
    <col min="2" max="2" width="38.140625" style="142" customWidth="1"/>
    <col min="3" max="3" width="10.28125" style="142" customWidth="1"/>
    <col min="4" max="4" width="44.140625" style="142" customWidth="1"/>
    <col min="5" max="5" width="17.28125" style="176" customWidth="1"/>
    <col min="6" max="6" width="15.8515625" style="142" customWidth="1"/>
    <col min="7" max="16384" width="9.140625" style="142" customWidth="1"/>
  </cols>
  <sheetData>
    <row r="1" spans="1:4" ht="12.75" hidden="1">
      <c r="A1" s="334"/>
      <c r="B1" s="334"/>
      <c r="C1" s="334"/>
      <c r="D1" s="334"/>
    </row>
    <row r="2" spans="1:4" ht="12.75" hidden="1">
      <c r="A2" s="334"/>
      <c r="B2" s="334"/>
      <c r="C2" s="334"/>
      <c r="D2" s="334"/>
    </row>
    <row r="3" spans="1:4" ht="4.5" customHeight="1" hidden="1">
      <c r="A3" s="334"/>
      <c r="B3" s="334"/>
      <c r="C3" s="334"/>
      <c r="D3" s="334"/>
    </row>
    <row r="4" spans="1:4" ht="12.75" hidden="1">
      <c r="A4" s="334"/>
      <c r="B4" s="334"/>
      <c r="C4" s="334"/>
      <c r="D4" s="334"/>
    </row>
    <row r="5" spans="1:4" ht="12.75" hidden="1">
      <c r="A5" s="334"/>
      <c r="B5" s="334"/>
      <c r="C5" s="334"/>
      <c r="D5" s="334"/>
    </row>
    <row r="6" spans="1:4" ht="12.75" hidden="1">
      <c r="A6" s="334"/>
      <c r="B6" s="334"/>
      <c r="C6" s="334"/>
      <c r="D6" s="334"/>
    </row>
    <row r="7" spans="1:4" ht="12.75" hidden="1">
      <c r="A7" s="334"/>
      <c r="B7" s="334"/>
      <c r="C7" s="334"/>
      <c r="D7" s="334"/>
    </row>
    <row r="8" spans="1:4" ht="12.75" hidden="1">
      <c r="A8" s="334"/>
      <c r="B8" s="334"/>
      <c r="C8" s="334"/>
      <c r="D8" s="334"/>
    </row>
    <row r="9" spans="1:4" ht="12.75" hidden="1">
      <c r="A9" s="334"/>
      <c r="B9" s="334"/>
      <c r="C9" s="334"/>
      <c r="D9" s="334"/>
    </row>
    <row r="10" spans="1:4" ht="12.75" hidden="1">
      <c r="A10" s="334"/>
      <c r="B10" s="334"/>
      <c r="C10" s="334"/>
      <c r="D10" s="334"/>
    </row>
    <row r="11" spans="1:4" ht="12.75" hidden="1">
      <c r="A11" s="334"/>
      <c r="B11" s="334"/>
      <c r="C11" s="334"/>
      <c r="D11" s="334"/>
    </row>
    <row r="12" spans="1:4" ht="13.5" hidden="1" thickBot="1">
      <c r="A12" s="335"/>
      <c r="B12" s="335"/>
      <c r="C12" s="335"/>
      <c r="D12" s="335"/>
    </row>
    <row r="13" spans="4:6" ht="57.75" customHeight="1">
      <c r="D13" s="145"/>
      <c r="E13" s="333" t="s">
        <v>596</v>
      </c>
      <c r="F13" s="333"/>
    </row>
    <row r="15" spans="1:6" ht="12.75">
      <c r="A15" s="366" t="s">
        <v>372</v>
      </c>
      <c r="B15" s="366"/>
      <c r="C15" s="366"/>
      <c r="D15" s="366"/>
      <c r="E15" s="366"/>
      <c r="F15" s="366"/>
    </row>
    <row r="16" spans="1:6" ht="28.5" customHeight="1">
      <c r="A16" s="332" t="s">
        <v>385</v>
      </c>
      <c r="B16" s="332"/>
      <c r="C16" s="332"/>
      <c r="D16" s="332"/>
      <c r="E16" s="332"/>
      <c r="F16" s="332"/>
    </row>
    <row r="17" spans="1:6" ht="60">
      <c r="A17" s="143" t="s">
        <v>42</v>
      </c>
      <c r="B17" s="143" t="s">
        <v>307</v>
      </c>
      <c r="C17" s="143" t="s">
        <v>308</v>
      </c>
      <c r="D17" s="143" t="s">
        <v>309</v>
      </c>
      <c r="E17" s="172" t="s">
        <v>310</v>
      </c>
      <c r="F17" s="143" t="s">
        <v>311</v>
      </c>
    </row>
    <row r="18" spans="1:6" ht="15">
      <c r="A18" s="143">
        <v>1</v>
      </c>
      <c r="B18" s="143">
        <v>2</v>
      </c>
      <c r="C18" s="143">
        <v>3</v>
      </c>
      <c r="D18" s="143">
        <v>4</v>
      </c>
      <c r="E18" s="172">
        <v>5</v>
      </c>
      <c r="F18" s="143">
        <v>6</v>
      </c>
    </row>
    <row r="19" spans="1:6" ht="135" customHeight="1">
      <c r="A19" s="143">
        <v>1</v>
      </c>
      <c r="B19" s="56" t="s">
        <v>289</v>
      </c>
      <c r="C19" s="27" t="s">
        <v>116</v>
      </c>
      <c r="D19" s="23" t="s">
        <v>526</v>
      </c>
      <c r="E19" s="178" t="s">
        <v>483</v>
      </c>
      <c r="F19" s="27" t="s">
        <v>468</v>
      </c>
    </row>
    <row r="20" spans="1:6" ht="138" customHeight="1">
      <c r="A20" s="143">
        <v>2</v>
      </c>
      <c r="B20" s="56" t="s">
        <v>314</v>
      </c>
      <c r="C20" s="27" t="s">
        <v>116</v>
      </c>
      <c r="D20" s="23" t="s">
        <v>525</v>
      </c>
      <c r="E20" s="178" t="s">
        <v>483</v>
      </c>
      <c r="F20" s="27" t="s">
        <v>468</v>
      </c>
    </row>
    <row r="21" spans="1:6" ht="166.5" customHeight="1">
      <c r="A21" s="143">
        <v>3</v>
      </c>
      <c r="B21" s="56" t="s">
        <v>475</v>
      </c>
      <c r="C21" s="27" t="s">
        <v>116</v>
      </c>
      <c r="D21" s="23" t="s">
        <v>315</v>
      </c>
      <c r="E21" s="178" t="s">
        <v>485</v>
      </c>
      <c r="F21" s="27" t="s">
        <v>468</v>
      </c>
    </row>
    <row r="22" spans="1:6" ht="83.25" customHeight="1">
      <c r="A22" s="143">
        <v>4</v>
      </c>
      <c r="B22" s="56" t="s">
        <v>316</v>
      </c>
      <c r="C22" s="27" t="s">
        <v>116</v>
      </c>
      <c r="D22" s="23" t="s">
        <v>527</v>
      </c>
      <c r="E22" s="178" t="s">
        <v>486</v>
      </c>
      <c r="F22" s="27" t="s">
        <v>468</v>
      </c>
    </row>
  </sheetData>
  <sheetProtection/>
  <mergeCells count="7">
    <mergeCell ref="A15:F15"/>
    <mergeCell ref="A16:F16"/>
    <mergeCell ref="E13:F13"/>
    <mergeCell ref="A1:A12"/>
    <mergeCell ref="B1:B12"/>
    <mergeCell ref="C1:C12"/>
    <mergeCell ref="D1:D12"/>
  </mergeCells>
  <printOptions/>
  <pageMargins left="0.75" right="0.75" top="1" bottom="1" header="0.5" footer="0.5"/>
  <pageSetup fitToHeight="0" fitToWidth="1" horizontalDpi="600" verticalDpi="600" orientation="landscape" paperSize="9" r:id="rId2"/>
  <rowBreaks count="1" manualBreakCount="1">
    <brk id="20" max="25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2" sqref="A12:E12"/>
    </sheetView>
  </sheetViews>
  <sheetFormatPr defaultColWidth="9.140625" defaultRowHeight="12.75"/>
  <cols>
    <col min="1" max="1" width="18.00390625" style="142" customWidth="1"/>
    <col min="2" max="3" width="25.7109375" style="142" customWidth="1"/>
    <col min="4" max="4" width="25.8515625" style="142" customWidth="1"/>
    <col min="5" max="5" width="28.00390625" style="142" customWidth="1"/>
    <col min="6" max="16384" width="9.140625" style="142" customWidth="1"/>
  </cols>
  <sheetData>
    <row r="1" spans="2:5" ht="60">
      <c r="B1" s="158"/>
      <c r="C1" s="157"/>
      <c r="D1" s="156"/>
      <c r="E1" s="168" t="s">
        <v>597</v>
      </c>
    </row>
    <row r="2" spans="1:5" ht="69.75" customHeight="1">
      <c r="A2" s="310" t="s">
        <v>502</v>
      </c>
      <c r="B2" s="310"/>
      <c r="C2" s="310"/>
      <c r="D2" s="310"/>
      <c r="E2" s="310"/>
    </row>
    <row r="3" spans="1:5" ht="15.75">
      <c r="A3" s="150"/>
      <c r="B3" s="155"/>
      <c r="C3" s="150"/>
      <c r="D3" s="154"/>
      <c r="E3" s="150"/>
    </row>
    <row r="4" spans="1:5" ht="75">
      <c r="A4" s="143" t="s">
        <v>48</v>
      </c>
      <c r="B4" s="153" t="s">
        <v>49</v>
      </c>
      <c r="C4" s="143" t="s">
        <v>53</v>
      </c>
      <c r="D4" s="143" t="s">
        <v>86</v>
      </c>
      <c r="E4" s="143" t="s">
        <v>50</v>
      </c>
    </row>
    <row r="5" spans="1:5" ht="197.25" customHeight="1">
      <c r="A5" s="22" t="s">
        <v>237</v>
      </c>
      <c r="B5" s="22" t="s">
        <v>30</v>
      </c>
      <c r="C5" s="23"/>
      <c r="D5" s="119" t="s">
        <v>276</v>
      </c>
      <c r="E5" s="27" t="s">
        <v>101</v>
      </c>
    </row>
    <row r="6" spans="1:5" ht="167.25" customHeight="1">
      <c r="A6" s="22" t="s">
        <v>200</v>
      </c>
      <c r="B6" s="22" t="s">
        <v>30</v>
      </c>
      <c r="C6" s="23" t="s">
        <v>131</v>
      </c>
      <c r="D6" s="119" t="s">
        <v>276</v>
      </c>
      <c r="E6" s="27" t="s">
        <v>101</v>
      </c>
    </row>
    <row r="7" spans="1:5" ht="105" customHeight="1">
      <c r="A7" s="22" t="s">
        <v>202</v>
      </c>
      <c r="B7" s="22" t="s">
        <v>30</v>
      </c>
      <c r="C7" s="23"/>
      <c r="D7" s="38" t="s">
        <v>602</v>
      </c>
      <c r="E7" s="27" t="s">
        <v>101</v>
      </c>
    </row>
    <row r="8" spans="1:5" ht="90" customHeight="1">
      <c r="A8" s="22" t="s">
        <v>260</v>
      </c>
      <c r="B8" s="22" t="s">
        <v>30</v>
      </c>
      <c r="C8" s="171"/>
      <c r="D8" s="38" t="s">
        <v>386</v>
      </c>
      <c r="E8" s="27" t="s">
        <v>101</v>
      </c>
    </row>
    <row r="9" spans="1:5" ht="90.75" customHeight="1">
      <c r="A9" s="22" t="s">
        <v>384</v>
      </c>
      <c r="B9" s="22" t="s">
        <v>3</v>
      </c>
      <c r="C9" s="23" t="s">
        <v>136</v>
      </c>
      <c r="D9" s="38" t="s">
        <v>602</v>
      </c>
      <c r="E9" s="27" t="s">
        <v>101</v>
      </c>
    </row>
    <row r="10" spans="1:5" ht="15">
      <c r="A10" s="311" t="s">
        <v>88</v>
      </c>
      <c r="B10" s="311"/>
      <c r="C10" s="311"/>
      <c r="D10" s="311"/>
      <c r="E10" s="311"/>
    </row>
    <row r="11" spans="1:5" ht="63" customHeight="1">
      <c r="A11" s="309" t="s">
        <v>87</v>
      </c>
      <c r="B11" s="309"/>
      <c r="C11" s="309"/>
      <c r="D11" s="309"/>
      <c r="E11" s="309"/>
    </row>
    <row r="12" spans="1:5" ht="76.5" customHeight="1">
      <c r="A12" s="312" t="s">
        <v>89</v>
      </c>
      <c r="B12" s="312"/>
      <c r="C12" s="312"/>
      <c r="D12" s="312"/>
      <c r="E12" s="312"/>
    </row>
    <row r="13" spans="1:5" ht="32.25" customHeight="1">
      <c r="A13" s="313" t="s">
        <v>54</v>
      </c>
      <c r="B13" s="313"/>
      <c r="C13" s="313"/>
      <c r="D13" s="313"/>
      <c r="E13" s="313"/>
    </row>
    <row r="14" spans="1:5" ht="31.5" customHeight="1">
      <c r="A14" s="309" t="s">
        <v>90</v>
      </c>
      <c r="B14" s="309"/>
      <c r="C14" s="309"/>
      <c r="D14" s="309"/>
      <c r="E14" s="309"/>
    </row>
  </sheetData>
  <sheetProtection/>
  <mergeCells count="6">
    <mergeCell ref="A14:E14"/>
    <mergeCell ref="A2:E2"/>
    <mergeCell ref="A10:E10"/>
    <mergeCell ref="A11:E11"/>
    <mergeCell ref="A12:E12"/>
    <mergeCell ref="A13:E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="60" zoomScaleNormal="75" zoomScalePageLayoutView="0" workbookViewId="0" topLeftCell="A1">
      <selection activeCell="G24" sqref="G24"/>
    </sheetView>
  </sheetViews>
  <sheetFormatPr defaultColWidth="9.140625" defaultRowHeight="12.75"/>
  <cols>
    <col min="1" max="1" width="11.57421875" style="9" bestFit="1" customWidth="1"/>
    <col min="2" max="3" width="14.7109375" style="9" customWidth="1"/>
    <col min="4" max="4" width="15.8515625" style="9" customWidth="1"/>
    <col min="5" max="5" width="18.28125" style="9" customWidth="1"/>
    <col min="6" max="6" width="10.421875" style="9" customWidth="1"/>
    <col min="7" max="7" width="15.57421875" style="9" customWidth="1"/>
    <col min="8" max="11" width="16.8515625" style="9" bestFit="1" customWidth="1"/>
    <col min="12" max="12" width="23.8515625" style="9" bestFit="1" customWidth="1"/>
    <col min="13" max="13" width="23.8515625" style="9" customWidth="1"/>
    <col min="14" max="16384" width="9.140625" style="9" customWidth="1"/>
  </cols>
  <sheetData>
    <row r="1" spans="5:13" ht="90">
      <c r="E1" s="85"/>
      <c r="F1" s="85"/>
      <c r="G1" s="85"/>
      <c r="H1" s="85"/>
      <c r="I1" s="85"/>
      <c r="J1" s="85"/>
      <c r="M1" s="164" t="s">
        <v>598</v>
      </c>
    </row>
    <row r="2" spans="1:13" s="81" customFormat="1" ht="15">
      <c r="A2" s="207" t="s">
        <v>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83"/>
    </row>
    <row r="3" spans="1:13" s="81" customFormat="1" ht="22.5" customHeight="1">
      <c r="A3" s="207" t="s">
        <v>385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83"/>
    </row>
    <row r="4" spans="1:13" s="81" customFormat="1" ht="1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83"/>
    </row>
    <row r="5" spans="1:10" s="81" customFormat="1" ht="15">
      <c r="A5" s="93"/>
      <c r="B5" s="93"/>
      <c r="C5" s="93"/>
      <c r="D5" s="93"/>
      <c r="E5" s="94"/>
      <c r="F5" s="94"/>
      <c r="G5" s="94"/>
      <c r="H5" s="94"/>
      <c r="I5" s="94"/>
      <c r="J5" s="94"/>
    </row>
    <row r="6" spans="1:13" ht="15" customHeight="1">
      <c r="A6" s="200" t="s">
        <v>42</v>
      </c>
      <c r="B6" s="200" t="s">
        <v>55</v>
      </c>
      <c r="C6" s="200" t="s">
        <v>62</v>
      </c>
      <c r="D6" s="200" t="s">
        <v>56</v>
      </c>
      <c r="E6" s="200" t="s">
        <v>57</v>
      </c>
      <c r="F6" s="200" t="s">
        <v>63</v>
      </c>
      <c r="G6" s="200" t="s">
        <v>58</v>
      </c>
      <c r="H6" s="200"/>
      <c r="I6" s="200"/>
      <c r="J6" s="200"/>
      <c r="K6" s="200"/>
      <c r="L6" s="200" t="s">
        <v>64</v>
      </c>
      <c r="M6" s="213" t="s">
        <v>83</v>
      </c>
    </row>
    <row r="7" spans="1:13" ht="78" customHeight="1">
      <c r="A7" s="200"/>
      <c r="B7" s="200"/>
      <c r="C7" s="200"/>
      <c r="D7" s="200"/>
      <c r="E7" s="200"/>
      <c r="F7" s="200"/>
      <c r="G7" s="23" t="s">
        <v>174</v>
      </c>
      <c r="H7" s="23" t="s">
        <v>21</v>
      </c>
      <c r="I7" s="23" t="s">
        <v>171</v>
      </c>
      <c r="J7" s="23" t="s">
        <v>172</v>
      </c>
      <c r="K7" s="23" t="s">
        <v>173</v>
      </c>
      <c r="L7" s="200"/>
      <c r="M7" s="215"/>
    </row>
    <row r="8" spans="1:13" ht="1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39">
        <v>7</v>
      </c>
      <c r="H8" s="39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</row>
    <row r="9" spans="1:13" ht="27.75" customHeight="1">
      <c r="A9" s="200" t="s">
        <v>44</v>
      </c>
      <c r="B9" s="225" t="s">
        <v>261</v>
      </c>
      <c r="C9" s="213" t="s">
        <v>176</v>
      </c>
      <c r="D9" s="22" t="s">
        <v>39</v>
      </c>
      <c r="E9" s="27">
        <v>2474</v>
      </c>
      <c r="F9" s="48">
        <f>G9+H9+I9+J9+K9</f>
        <v>12370</v>
      </c>
      <c r="G9" s="27">
        <v>2474</v>
      </c>
      <c r="H9" s="27">
        <v>2474</v>
      </c>
      <c r="I9" s="27">
        <v>2474</v>
      </c>
      <c r="J9" s="27">
        <v>2474</v>
      </c>
      <c r="K9" s="27">
        <v>2474</v>
      </c>
      <c r="L9" s="22"/>
      <c r="M9" s="22"/>
    </row>
    <row r="10" spans="1:13" ht="66" customHeight="1">
      <c r="A10" s="200"/>
      <c r="B10" s="226"/>
      <c r="C10" s="214"/>
      <c r="D10" s="22" t="s">
        <v>47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13"/>
      <c r="M10" s="213"/>
    </row>
    <row r="11" spans="1:13" ht="45.75" customHeight="1">
      <c r="A11" s="200"/>
      <c r="B11" s="226"/>
      <c r="C11" s="214"/>
      <c r="D11" s="22" t="s">
        <v>36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14"/>
      <c r="M11" s="214"/>
    </row>
    <row r="12" spans="1:13" ht="30" customHeight="1">
      <c r="A12" s="200"/>
      <c r="B12" s="226"/>
      <c r="C12" s="214"/>
      <c r="D12" s="22" t="s">
        <v>11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14"/>
      <c r="M12" s="214"/>
    </row>
    <row r="13" spans="1:13" ht="59.25" customHeight="1">
      <c r="A13" s="200"/>
      <c r="B13" s="227"/>
      <c r="C13" s="215"/>
      <c r="D13" s="22" t="s">
        <v>17</v>
      </c>
      <c r="E13" s="27">
        <v>2474</v>
      </c>
      <c r="F13" s="48">
        <f>G13+H13+I13+J13+K13</f>
        <v>12370</v>
      </c>
      <c r="G13" s="27">
        <v>2474</v>
      </c>
      <c r="H13" s="27">
        <v>2474</v>
      </c>
      <c r="I13" s="27">
        <v>2474</v>
      </c>
      <c r="J13" s="27">
        <v>2474</v>
      </c>
      <c r="K13" s="27">
        <v>2474</v>
      </c>
      <c r="L13" s="215"/>
      <c r="M13" s="215"/>
    </row>
    <row r="14" spans="1:13" ht="15" customHeight="1">
      <c r="A14" s="108" t="s">
        <v>65</v>
      </c>
      <c r="B14" s="253" t="s">
        <v>203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336"/>
    </row>
    <row r="15" spans="1:13" ht="15">
      <c r="A15" s="268" t="s">
        <v>84</v>
      </c>
      <c r="B15" s="204" t="s">
        <v>200</v>
      </c>
      <c r="C15" s="213" t="s">
        <v>176</v>
      </c>
      <c r="D15" s="22" t="s">
        <v>39</v>
      </c>
      <c r="E15" s="27">
        <v>2474</v>
      </c>
      <c r="F15" s="48">
        <f>G15+H15+I15+J15+K15</f>
        <v>12370</v>
      </c>
      <c r="G15" s="27">
        <v>2474</v>
      </c>
      <c r="H15" s="27">
        <v>2474</v>
      </c>
      <c r="I15" s="27">
        <v>2474</v>
      </c>
      <c r="J15" s="27">
        <v>2474</v>
      </c>
      <c r="K15" s="27">
        <v>2474</v>
      </c>
      <c r="L15" s="213" t="s">
        <v>210</v>
      </c>
      <c r="M15" s="213" t="s">
        <v>387</v>
      </c>
    </row>
    <row r="16" spans="1:13" ht="45">
      <c r="A16" s="268"/>
      <c r="B16" s="232"/>
      <c r="C16" s="214"/>
      <c r="D16" s="22" t="s">
        <v>41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14"/>
      <c r="M16" s="214"/>
    </row>
    <row r="17" spans="1:13" ht="45">
      <c r="A17" s="268"/>
      <c r="B17" s="232"/>
      <c r="C17" s="214"/>
      <c r="D17" s="22" t="s">
        <v>36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14"/>
      <c r="M17" s="214"/>
    </row>
    <row r="18" spans="1:13" ht="30">
      <c r="A18" s="268"/>
      <c r="B18" s="232"/>
      <c r="C18" s="214"/>
      <c r="D18" s="22" t="s">
        <v>59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14"/>
      <c r="M18" s="214"/>
    </row>
    <row r="19" spans="1:13" ht="79.5" customHeight="1">
      <c r="A19" s="269"/>
      <c r="B19" s="205"/>
      <c r="C19" s="215"/>
      <c r="D19" s="22" t="s">
        <v>7</v>
      </c>
      <c r="E19" s="27">
        <v>2474</v>
      </c>
      <c r="F19" s="48">
        <f>G19+H19+I19+J19+K19</f>
        <v>12370</v>
      </c>
      <c r="G19" s="27">
        <v>2474</v>
      </c>
      <c r="H19" s="27">
        <v>2474</v>
      </c>
      <c r="I19" s="27">
        <v>2474</v>
      </c>
      <c r="J19" s="27">
        <v>2474</v>
      </c>
      <c r="K19" s="27">
        <v>2474</v>
      </c>
      <c r="L19" s="215"/>
      <c r="M19" s="215"/>
    </row>
    <row r="20" spans="1:13" ht="17.25" customHeight="1">
      <c r="A20" s="200" t="s">
        <v>61</v>
      </c>
      <c r="B20" s="225" t="s">
        <v>201</v>
      </c>
      <c r="C20" s="213" t="s">
        <v>176</v>
      </c>
      <c r="D20" s="22" t="s">
        <v>39</v>
      </c>
      <c r="E20" s="100">
        <v>3858</v>
      </c>
      <c r="F20" s="100">
        <v>4330</v>
      </c>
      <c r="G20" s="48">
        <v>3798</v>
      </c>
      <c r="H20" s="73">
        <v>133</v>
      </c>
      <c r="I20" s="64">
        <v>133</v>
      </c>
      <c r="J20" s="64">
        <v>133</v>
      </c>
      <c r="K20" s="27">
        <v>133</v>
      </c>
      <c r="L20" s="22"/>
      <c r="M20" s="22"/>
    </row>
    <row r="21" spans="1:13" ht="62.25" customHeight="1">
      <c r="A21" s="200"/>
      <c r="B21" s="226"/>
      <c r="C21" s="214"/>
      <c r="D21" s="22" t="s">
        <v>47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13"/>
      <c r="M21" s="213" t="s">
        <v>211</v>
      </c>
    </row>
    <row r="22" spans="1:13" ht="47.25" customHeight="1">
      <c r="A22" s="200"/>
      <c r="B22" s="226"/>
      <c r="C22" s="214"/>
      <c r="D22" s="22" t="s">
        <v>36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14"/>
      <c r="M22" s="214"/>
    </row>
    <row r="23" spans="1:13" ht="30" customHeight="1">
      <c r="A23" s="200"/>
      <c r="B23" s="226"/>
      <c r="C23" s="214"/>
      <c r="D23" s="22" t="s">
        <v>11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14"/>
      <c r="M23" s="214"/>
    </row>
    <row r="24" spans="1:13" ht="62.25" customHeight="1">
      <c r="A24" s="200"/>
      <c r="B24" s="227"/>
      <c r="C24" s="215"/>
      <c r="D24" s="22" t="s">
        <v>17</v>
      </c>
      <c r="E24" s="48">
        <v>3858</v>
      </c>
      <c r="F24" s="100">
        <v>4330</v>
      </c>
      <c r="G24" s="48">
        <v>3798</v>
      </c>
      <c r="H24" s="73">
        <v>133</v>
      </c>
      <c r="I24" s="64">
        <v>133</v>
      </c>
      <c r="J24" s="64">
        <v>133</v>
      </c>
      <c r="K24" s="27">
        <v>133</v>
      </c>
      <c r="L24" s="215"/>
      <c r="M24" s="215"/>
    </row>
    <row r="25" spans="1:13" ht="19.5" customHeight="1">
      <c r="A25" s="61" t="s">
        <v>66</v>
      </c>
      <c r="B25" s="253" t="s">
        <v>202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336"/>
    </row>
    <row r="26" spans="1:13" ht="21" customHeight="1">
      <c r="A26" s="267" t="s">
        <v>85</v>
      </c>
      <c r="B26" s="368" t="s">
        <v>260</v>
      </c>
      <c r="C26" s="267" t="str">
        <f>C15</f>
        <v>2017-2021 год</v>
      </c>
      <c r="D26" s="115" t="str">
        <f>D15</f>
        <v>Итого</v>
      </c>
      <c r="E26" s="48">
        <v>0</v>
      </c>
      <c r="F26" s="48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213" t="s">
        <v>210</v>
      </c>
      <c r="M26" s="267" t="s">
        <v>478</v>
      </c>
    </row>
    <row r="27" spans="1:13" ht="63.75" customHeight="1">
      <c r="A27" s="268"/>
      <c r="B27" s="369"/>
      <c r="C27" s="268"/>
      <c r="D27" s="22" t="s">
        <v>47</v>
      </c>
      <c r="E27" s="48">
        <f aca="true" t="shared" si="0" ref="E27:K27">E16</f>
        <v>0</v>
      </c>
      <c r="F27" s="48">
        <f t="shared" si="0"/>
        <v>0</v>
      </c>
      <c r="G27" s="66">
        <f t="shared" si="0"/>
        <v>0</v>
      </c>
      <c r="H27" s="66">
        <f t="shared" si="0"/>
        <v>0</v>
      </c>
      <c r="I27" s="66">
        <f t="shared" si="0"/>
        <v>0</v>
      </c>
      <c r="J27" s="66">
        <f t="shared" si="0"/>
        <v>0</v>
      </c>
      <c r="K27" s="66">
        <f t="shared" si="0"/>
        <v>0</v>
      </c>
      <c r="L27" s="214"/>
      <c r="M27" s="268"/>
    </row>
    <row r="28" spans="1:13" ht="45">
      <c r="A28" s="268"/>
      <c r="B28" s="369"/>
      <c r="C28" s="268"/>
      <c r="D28" s="115" t="str">
        <f aca="true" t="shared" si="1" ref="D28:K28">D17</f>
        <v>Средства федерального бюджета</v>
      </c>
      <c r="E28" s="48">
        <f t="shared" si="1"/>
        <v>0</v>
      </c>
      <c r="F28" s="48">
        <f t="shared" si="1"/>
        <v>0</v>
      </c>
      <c r="G28" s="66">
        <f t="shared" si="1"/>
        <v>0</v>
      </c>
      <c r="H28" s="66">
        <f t="shared" si="1"/>
        <v>0</v>
      </c>
      <c r="I28" s="66">
        <f t="shared" si="1"/>
        <v>0</v>
      </c>
      <c r="J28" s="66">
        <f t="shared" si="1"/>
        <v>0</v>
      </c>
      <c r="K28" s="66">
        <f t="shared" si="1"/>
        <v>0</v>
      </c>
      <c r="L28" s="214"/>
      <c r="M28" s="268"/>
    </row>
    <row r="29" spans="1:13" ht="30" customHeight="1">
      <c r="A29" s="268"/>
      <c r="B29" s="369"/>
      <c r="C29" s="268"/>
      <c r="D29" s="116" t="str">
        <f aca="true" t="shared" si="2" ref="D29:K29">D18</f>
        <v>Внебюджетные источники         </v>
      </c>
      <c r="E29" s="101">
        <f t="shared" si="2"/>
        <v>0</v>
      </c>
      <c r="F29" s="101">
        <v>0</v>
      </c>
      <c r="G29" s="114">
        <f t="shared" si="2"/>
        <v>0</v>
      </c>
      <c r="H29" s="66">
        <f t="shared" si="2"/>
        <v>0</v>
      </c>
      <c r="I29" s="114">
        <f t="shared" si="2"/>
        <v>0</v>
      </c>
      <c r="J29" s="114">
        <f t="shared" si="2"/>
        <v>0</v>
      </c>
      <c r="K29" s="114">
        <f t="shared" si="2"/>
        <v>0</v>
      </c>
      <c r="L29" s="214"/>
      <c r="M29" s="268"/>
    </row>
    <row r="30" spans="1:13" ht="68.25" customHeight="1">
      <c r="A30" s="269"/>
      <c r="B30" s="370"/>
      <c r="C30" s="269"/>
      <c r="D30" s="67" t="str">
        <f>D19</f>
        <v>Средства бюджета городского округа    </v>
      </c>
      <c r="E30" s="101">
        <v>0</v>
      </c>
      <c r="F30" s="101">
        <v>0</v>
      </c>
      <c r="G30" s="114">
        <v>0</v>
      </c>
      <c r="H30" s="66">
        <v>0</v>
      </c>
      <c r="I30" s="114">
        <v>0</v>
      </c>
      <c r="J30" s="114">
        <v>0</v>
      </c>
      <c r="K30" s="114">
        <v>0</v>
      </c>
      <c r="L30" s="215"/>
      <c r="M30" s="269"/>
    </row>
    <row r="31" spans="1:13" ht="15">
      <c r="A31" s="367" t="s">
        <v>183</v>
      </c>
      <c r="B31" s="204" t="s">
        <v>384</v>
      </c>
      <c r="C31" s="213" t="s">
        <v>176</v>
      </c>
      <c r="D31" s="38" t="s">
        <v>39</v>
      </c>
      <c r="E31" s="64">
        <v>7524</v>
      </c>
      <c r="F31" s="100">
        <v>4330</v>
      </c>
      <c r="G31" s="48">
        <v>3798</v>
      </c>
      <c r="H31" s="64">
        <v>133</v>
      </c>
      <c r="I31" s="73">
        <v>133</v>
      </c>
      <c r="J31" s="64">
        <v>133</v>
      </c>
      <c r="K31" s="64">
        <v>133</v>
      </c>
      <c r="L31" s="259" t="s">
        <v>10</v>
      </c>
      <c r="M31" s="213" t="s">
        <v>212</v>
      </c>
    </row>
    <row r="32" spans="1:13" ht="45">
      <c r="A32" s="367"/>
      <c r="B32" s="232"/>
      <c r="C32" s="214"/>
      <c r="D32" s="38" t="s">
        <v>41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260"/>
      <c r="M32" s="214"/>
    </row>
    <row r="33" spans="1:13" ht="45">
      <c r="A33" s="367"/>
      <c r="B33" s="232"/>
      <c r="C33" s="214"/>
      <c r="D33" s="38" t="s">
        <v>36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260"/>
      <c r="M33" s="214"/>
    </row>
    <row r="34" spans="1:13" ht="30">
      <c r="A34" s="367"/>
      <c r="B34" s="232"/>
      <c r="C34" s="214"/>
      <c r="D34" s="38" t="s">
        <v>59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260"/>
      <c r="M34" s="214"/>
    </row>
    <row r="35" spans="1:13" ht="60">
      <c r="A35" s="367"/>
      <c r="B35" s="205"/>
      <c r="C35" s="215"/>
      <c r="D35" s="38" t="s">
        <v>60</v>
      </c>
      <c r="E35" s="64">
        <v>7524</v>
      </c>
      <c r="F35" s="100">
        <v>4330</v>
      </c>
      <c r="G35" s="48">
        <v>3798</v>
      </c>
      <c r="H35" s="64">
        <v>133</v>
      </c>
      <c r="I35" s="73">
        <v>133</v>
      </c>
      <c r="J35" s="64">
        <v>133</v>
      </c>
      <c r="K35" s="64">
        <v>133</v>
      </c>
      <c r="L35" s="261"/>
      <c r="M35" s="215"/>
    </row>
    <row r="37" ht="15">
      <c r="A37" s="9" t="s">
        <v>67</v>
      </c>
    </row>
    <row r="40" ht="90.75" customHeight="1"/>
    <row r="41" ht="19.5" customHeight="1"/>
    <row r="46" ht="30" customHeight="1"/>
    <row r="47" ht="12.75" customHeight="1"/>
    <row r="48" ht="12.75" customHeight="1"/>
    <row r="49" ht="12.75" customHeight="1"/>
    <row r="50" ht="12.75" customHeight="1"/>
  </sheetData>
  <sheetProtection/>
  <mergeCells count="39">
    <mergeCell ref="C31:C35"/>
    <mergeCell ref="C15:C19"/>
    <mergeCell ref="B14:M14"/>
    <mergeCell ref="A2:L2"/>
    <mergeCell ref="A4:L4"/>
    <mergeCell ref="A3:L3"/>
    <mergeCell ref="C6:C7"/>
    <mergeCell ref="G6:K6"/>
    <mergeCell ref="F6:F7"/>
    <mergeCell ref="L6:L7"/>
    <mergeCell ref="E6:E7"/>
    <mergeCell ref="A20:A24"/>
    <mergeCell ref="M6:M7"/>
    <mergeCell ref="M10:M13"/>
    <mergeCell ref="A9:A13"/>
    <mergeCell ref="B6:B7"/>
    <mergeCell ref="A6:A7"/>
    <mergeCell ref="D6:D7"/>
    <mergeCell ref="L10:L13"/>
    <mergeCell ref="B26:B30"/>
    <mergeCell ref="L26:L30"/>
    <mergeCell ref="M26:M30"/>
    <mergeCell ref="B9:B13"/>
    <mergeCell ref="A15:A19"/>
    <mergeCell ref="B15:B19"/>
    <mergeCell ref="L15:L19"/>
    <mergeCell ref="M15:M19"/>
    <mergeCell ref="B25:M25"/>
    <mergeCell ref="C9:C13"/>
    <mergeCell ref="L31:L35"/>
    <mergeCell ref="M31:M35"/>
    <mergeCell ref="A31:A35"/>
    <mergeCell ref="B31:B35"/>
    <mergeCell ref="B20:B24"/>
    <mergeCell ref="C20:C24"/>
    <mergeCell ref="L21:L24"/>
    <mergeCell ref="M21:M24"/>
    <mergeCell ref="A26:A30"/>
    <mergeCell ref="C26:C30"/>
  </mergeCells>
  <printOptions/>
  <pageMargins left="0.25" right="0.25" top="0.75" bottom="0.75" header="0.3" footer="0.3"/>
  <pageSetup fitToHeight="0" fitToWidth="1" horizontalDpi="600" verticalDpi="600" orientation="landscape" paperSize="9" scale="67" r:id="rId1"/>
  <rowBreaks count="1" manualBreakCount="1">
    <brk id="19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90" zoomScaleNormal="90" zoomScalePageLayoutView="0" workbookViewId="0" topLeftCell="A1">
      <selection activeCell="C8" sqref="C8"/>
    </sheetView>
  </sheetViews>
  <sheetFormatPr defaultColWidth="17.140625" defaultRowHeight="12.75"/>
  <cols>
    <col min="1" max="1" width="4.421875" style="10" customWidth="1"/>
    <col min="2" max="2" width="29.28125" style="10" customWidth="1"/>
    <col min="3" max="3" width="31.00390625" style="10" customWidth="1"/>
    <col min="4" max="4" width="10.57421875" style="10" customWidth="1"/>
    <col min="5" max="5" width="12.140625" style="10" customWidth="1"/>
    <col min="6" max="6" width="12.8515625" style="10" customWidth="1"/>
    <col min="7" max="7" width="15.140625" style="10" customWidth="1"/>
    <col min="8" max="8" width="39.28125" style="10" customWidth="1"/>
    <col min="9" max="16384" width="17.140625" style="10" customWidth="1"/>
  </cols>
  <sheetData>
    <row r="1" spans="4:10" ht="63">
      <c r="D1" s="11"/>
      <c r="E1" s="12"/>
      <c r="F1" s="12"/>
      <c r="G1" s="12"/>
      <c r="H1" s="167" t="s">
        <v>599</v>
      </c>
      <c r="I1" s="12"/>
      <c r="J1" s="12"/>
    </row>
    <row r="2" spans="1:12" s="13" customFormat="1" ht="86.25" customHeight="1">
      <c r="A2" s="240" t="s">
        <v>286</v>
      </c>
      <c r="B2" s="240"/>
      <c r="C2" s="240"/>
      <c r="D2" s="240"/>
      <c r="E2" s="240"/>
      <c r="F2" s="240"/>
      <c r="G2" s="240"/>
      <c r="H2" s="240"/>
      <c r="I2" s="6"/>
      <c r="J2" s="6"/>
      <c r="K2" s="6"/>
      <c r="L2" s="6"/>
    </row>
    <row r="4" spans="1:8" ht="49.5" customHeight="1">
      <c r="A4" s="299" t="s">
        <v>92</v>
      </c>
      <c r="B4" s="299" t="s">
        <v>93</v>
      </c>
      <c r="C4" s="299" t="s">
        <v>94</v>
      </c>
      <c r="D4" s="301" t="s">
        <v>177</v>
      </c>
      <c r="E4" s="301"/>
      <c r="F4" s="301"/>
      <c r="G4" s="301"/>
      <c r="H4" s="302" t="s">
        <v>99</v>
      </c>
    </row>
    <row r="5" spans="1:8" ht="45.75" customHeight="1">
      <c r="A5" s="300"/>
      <c r="B5" s="300"/>
      <c r="C5" s="300"/>
      <c r="D5" s="34" t="s">
        <v>95</v>
      </c>
      <c r="E5" s="33" t="s">
        <v>96</v>
      </c>
      <c r="F5" s="33" t="s">
        <v>97</v>
      </c>
      <c r="G5" s="33" t="s">
        <v>98</v>
      </c>
      <c r="H5" s="303"/>
    </row>
    <row r="6" spans="1:8" ht="15.75">
      <c r="A6" s="28">
        <v>1</v>
      </c>
      <c r="B6" s="28">
        <v>2</v>
      </c>
      <c r="C6" s="28">
        <v>3</v>
      </c>
      <c r="D6" s="28">
        <v>4</v>
      </c>
      <c r="E6" s="29">
        <v>5</v>
      </c>
      <c r="F6" s="29">
        <v>6</v>
      </c>
      <c r="G6" s="29">
        <v>7</v>
      </c>
      <c r="H6" s="29">
        <v>8</v>
      </c>
    </row>
    <row r="7" spans="1:8" ht="48" customHeight="1">
      <c r="A7" s="19">
        <v>1</v>
      </c>
      <c r="B7" s="36" t="s">
        <v>139</v>
      </c>
      <c r="C7" s="36" t="s">
        <v>164</v>
      </c>
      <c r="D7" s="19" t="s">
        <v>140</v>
      </c>
      <c r="E7" s="44" t="s">
        <v>101</v>
      </c>
      <c r="F7" s="44" t="s">
        <v>101</v>
      </c>
      <c r="G7" s="44" t="s">
        <v>101</v>
      </c>
      <c r="H7" s="299" t="s">
        <v>388</v>
      </c>
    </row>
    <row r="8" spans="1:8" ht="51.75" customHeight="1">
      <c r="A8" s="19">
        <v>2</v>
      </c>
      <c r="B8" s="36" t="s">
        <v>159</v>
      </c>
      <c r="C8" s="36" t="s">
        <v>627</v>
      </c>
      <c r="D8" s="19" t="s">
        <v>101</v>
      </c>
      <c r="E8" s="19" t="s">
        <v>140</v>
      </c>
      <c r="F8" s="19" t="s">
        <v>101</v>
      </c>
      <c r="G8" s="19" t="s">
        <v>101</v>
      </c>
      <c r="H8" s="324"/>
    </row>
    <row r="9" spans="1:8" ht="31.5" customHeight="1">
      <c r="A9" s="19">
        <v>3</v>
      </c>
      <c r="B9" s="36" t="s">
        <v>141</v>
      </c>
      <c r="C9" s="36" t="s">
        <v>142</v>
      </c>
      <c r="D9" s="19" t="s">
        <v>101</v>
      </c>
      <c r="E9" s="19" t="s">
        <v>140</v>
      </c>
      <c r="F9" s="19" t="s">
        <v>101</v>
      </c>
      <c r="G9" s="19" t="s">
        <v>101</v>
      </c>
      <c r="H9" s="324"/>
    </row>
    <row r="10" spans="1:8" ht="33.75" customHeight="1">
      <c r="A10" s="19">
        <v>4</v>
      </c>
      <c r="B10" s="36" t="s">
        <v>143</v>
      </c>
      <c r="C10" s="36" t="s">
        <v>287</v>
      </c>
      <c r="D10" s="19" t="s">
        <v>101</v>
      </c>
      <c r="E10" s="19" t="s">
        <v>140</v>
      </c>
      <c r="F10" s="19" t="s">
        <v>101</v>
      </c>
      <c r="G10" s="19" t="s">
        <v>101</v>
      </c>
      <c r="H10" s="324"/>
    </row>
    <row r="11" spans="1:8" ht="31.5">
      <c r="A11" s="125">
        <v>5</v>
      </c>
      <c r="B11" s="36" t="s">
        <v>285</v>
      </c>
      <c r="C11" s="36" t="s">
        <v>142</v>
      </c>
      <c r="D11" s="19" t="s">
        <v>101</v>
      </c>
      <c r="E11" s="19" t="s">
        <v>140</v>
      </c>
      <c r="F11" s="19" t="s">
        <v>101</v>
      </c>
      <c r="G11" s="19" t="s">
        <v>101</v>
      </c>
      <c r="H11" s="300"/>
    </row>
    <row r="12" spans="2:8" ht="27" customHeight="1">
      <c r="B12" s="128"/>
      <c r="C12" s="128"/>
      <c r="D12" s="128"/>
      <c r="E12" s="128"/>
      <c r="F12" s="128"/>
      <c r="G12" s="128"/>
      <c r="H12" s="128"/>
    </row>
    <row r="13" spans="2:8" ht="30.75" customHeight="1">
      <c r="B13" s="356" t="s">
        <v>167</v>
      </c>
      <c r="C13" s="362"/>
      <c r="H13" s="46" t="s">
        <v>162</v>
      </c>
    </row>
    <row r="15" spans="1:4" ht="29.25" customHeight="1">
      <c r="A15" s="323"/>
      <c r="B15" s="323"/>
      <c r="C15" s="323"/>
      <c r="D15" s="323"/>
    </row>
  </sheetData>
  <sheetProtection/>
  <mergeCells count="9">
    <mergeCell ref="H7:H11"/>
    <mergeCell ref="B13:C13"/>
    <mergeCell ref="A15:D15"/>
    <mergeCell ref="A2:H2"/>
    <mergeCell ref="A4:A5"/>
    <mergeCell ref="B4:B5"/>
    <mergeCell ref="C4:C5"/>
    <mergeCell ref="D4:G4"/>
    <mergeCell ref="H4:H5"/>
  </mergeCells>
  <printOptions/>
  <pageMargins left="0.7" right="0.7" top="0.75" bottom="0.75" header="0.3" footer="0.3"/>
  <pageSetup fitToHeight="0" fitToWidth="1" horizontalDpi="600" verticalDpi="600" orientation="landscape" paperSize="9" scale="86" r:id="rId1"/>
  <rowBreaks count="1" manualBreakCount="1">
    <brk id="13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="90" zoomScaleNormal="90" zoomScalePageLayoutView="0" workbookViewId="0" topLeftCell="A1">
      <selection activeCell="F9" sqref="F9"/>
    </sheetView>
  </sheetViews>
  <sheetFormatPr defaultColWidth="17.140625" defaultRowHeight="12.75"/>
  <cols>
    <col min="1" max="1" width="4.421875" style="10" customWidth="1"/>
    <col min="2" max="2" width="29.28125" style="10" customWidth="1"/>
    <col min="3" max="3" width="31.00390625" style="10" customWidth="1"/>
    <col min="4" max="4" width="10.57421875" style="10" customWidth="1"/>
    <col min="5" max="5" width="12.140625" style="10" customWidth="1"/>
    <col min="6" max="6" width="12.8515625" style="10" customWidth="1"/>
    <col min="7" max="7" width="15.140625" style="10" customWidth="1"/>
    <col min="8" max="8" width="39.28125" style="10" customWidth="1"/>
    <col min="9" max="16384" width="17.140625" style="10" customWidth="1"/>
  </cols>
  <sheetData>
    <row r="1" spans="4:10" ht="63">
      <c r="D1" s="11"/>
      <c r="E1" s="12"/>
      <c r="F1" s="12"/>
      <c r="G1" s="12"/>
      <c r="H1" s="167" t="s">
        <v>600</v>
      </c>
      <c r="I1" s="12"/>
      <c r="J1" s="12"/>
    </row>
    <row r="2" spans="1:12" s="13" customFormat="1" ht="64.5" customHeight="1">
      <c r="A2" s="240" t="s">
        <v>290</v>
      </c>
      <c r="B2" s="240"/>
      <c r="C2" s="240"/>
      <c r="D2" s="240"/>
      <c r="E2" s="240"/>
      <c r="F2" s="240"/>
      <c r="G2" s="240"/>
      <c r="H2" s="240"/>
      <c r="I2" s="6"/>
      <c r="J2" s="6"/>
      <c r="K2" s="6"/>
      <c r="L2" s="6"/>
    </row>
    <row r="4" spans="1:8" ht="49.5" customHeight="1">
      <c r="A4" s="299" t="s">
        <v>92</v>
      </c>
      <c r="B4" s="299" t="s">
        <v>93</v>
      </c>
      <c r="C4" s="299" t="s">
        <v>94</v>
      </c>
      <c r="D4" s="301" t="s">
        <v>177</v>
      </c>
      <c r="E4" s="301"/>
      <c r="F4" s="301"/>
      <c r="G4" s="301"/>
      <c r="H4" s="302" t="s">
        <v>99</v>
      </c>
    </row>
    <row r="5" spans="1:8" ht="45.75" customHeight="1">
      <c r="A5" s="300"/>
      <c r="B5" s="300"/>
      <c r="C5" s="300"/>
      <c r="D5" s="34" t="s">
        <v>95</v>
      </c>
      <c r="E5" s="33" t="s">
        <v>96</v>
      </c>
      <c r="F5" s="33" t="s">
        <v>97</v>
      </c>
      <c r="G5" s="33" t="s">
        <v>98</v>
      </c>
      <c r="H5" s="303"/>
    </row>
    <row r="6" spans="1:8" ht="15.75">
      <c r="A6" s="28">
        <v>1</v>
      </c>
      <c r="B6" s="28">
        <v>2</v>
      </c>
      <c r="C6" s="28">
        <v>3</v>
      </c>
      <c r="D6" s="28">
        <v>4</v>
      </c>
      <c r="E6" s="29">
        <v>5</v>
      </c>
      <c r="F6" s="29">
        <v>6</v>
      </c>
      <c r="G6" s="29">
        <v>7</v>
      </c>
      <c r="H6" s="29">
        <v>8</v>
      </c>
    </row>
    <row r="7" spans="1:8" ht="48" customHeight="1">
      <c r="A7" s="19">
        <v>1</v>
      </c>
      <c r="B7" s="36" t="s">
        <v>291</v>
      </c>
      <c r="C7" s="36" t="s">
        <v>287</v>
      </c>
      <c r="D7" s="19" t="s">
        <v>140</v>
      </c>
      <c r="E7" s="19" t="s">
        <v>140</v>
      </c>
      <c r="F7" s="19" t="s">
        <v>140</v>
      </c>
      <c r="G7" s="19" t="s">
        <v>140</v>
      </c>
      <c r="H7" s="299" t="s">
        <v>390</v>
      </c>
    </row>
    <row r="8" spans="1:8" ht="48" customHeight="1">
      <c r="A8" s="19">
        <v>2</v>
      </c>
      <c r="B8" s="36" t="s">
        <v>292</v>
      </c>
      <c r="C8" s="36" t="s">
        <v>287</v>
      </c>
      <c r="D8" s="19" t="s">
        <v>101</v>
      </c>
      <c r="E8" s="19" t="s">
        <v>140</v>
      </c>
      <c r="F8" s="19" t="s">
        <v>101</v>
      </c>
      <c r="G8" s="19" t="s">
        <v>140</v>
      </c>
      <c r="H8" s="324"/>
    </row>
    <row r="9" spans="1:8" ht="66" customHeight="1">
      <c r="A9" s="19">
        <v>3</v>
      </c>
      <c r="B9" s="36" t="s">
        <v>391</v>
      </c>
      <c r="C9" s="36" t="s">
        <v>582</v>
      </c>
      <c r="D9" s="19" t="s">
        <v>140</v>
      </c>
      <c r="E9" s="19" t="s">
        <v>140</v>
      </c>
      <c r="F9" s="19" t="s">
        <v>140</v>
      </c>
      <c r="G9" s="19" t="s">
        <v>140</v>
      </c>
      <c r="H9" s="300"/>
    </row>
    <row r="10" spans="2:8" ht="27" customHeight="1">
      <c r="B10" s="128"/>
      <c r="C10" s="128"/>
      <c r="D10" s="128"/>
      <c r="E10" s="128"/>
      <c r="F10" s="128"/>
      <c r="G10" s="128"/>
      <c r="H10" s="128"/>
    </row>
    <row r="11" spans="2:8" ht="30.75" customHeight="1">
      <c r="B11" s="356" t="s">
        <v>167</v>
      </c>
      <c r="C11" s="362"/>
      <c r="H11" s="46" t="s">
        <v>162</v>
      </c>
    </row>
    <row r="13" spans="1:4" ht="29.25" customHeight="1">
      <c r="A13" s="323"/>
      <c r="B13" s="323"/>
      <c r="C13" s="323"/>
      <c r="D13" s="323"/>
    </row>
  </sheetData>
  <sheetProtection/>
  <mergeCells count="9">
    <mergeCell ref="B11:C11"/>
    <mergeCell ref="A13:D13"/>
    <mergeCell ref="H7:H9"/>
    <mergeCell ref="A2:H2"/>
    <mergeCell ref="A4:A5"/>
    <mergeCell ref="B4:B5"/>
    <mergeCell ref="C4:C5"/>
    <mergeCell ref="D4:G4"/>
    <mergeCell ref="H4:H5"/>
  </mergeCells>
  <printOptions/>
  <pageMargins left="0.25" right="0.25" top="0.75" bottom="0.75" header="0.3" footer="0.3"/>
  <pageSetup fitToHeight="0" fitToWidth="1" horizontalDpi="600" verticalDpi="600" orientation="landscape" paperSize="9" scale="94" r:id="rId1"/>
  <rowBreaks count="1" manualBreakCount="1">
    <brk id="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70" zoomScalePageLayoutView="0" workbookViewId="0" topLeftCell="A13">
      <selection activeCell="B14" sqref="B14"/>
    </sheetView>
  </sheetViews>
  <sheetFormatPr defaultColWidth="9.140625" defaultRowHeight="12.75"/>
  <cols>
    <col min="1" max="1" width="6.140625" style="0" customWidth="1"/>
    <col min="2" max="2" width="30.00390625" style="0" customWidth="1"/>
    <col min="3" max="3" width="19.7109375" style="0" customWidth="1"/>
    <col min="4" max="4" width="39.00390625" style="0" customWidth="1"/>
    <col min="5" max="5" width="9.140625" style="0" hidden="1" customWidth="1"/>
    <col min="6" max="6" width="21.57421875" style="0" customWidth="1"/>
    <col min="7" max="7" width="16.57421875" style="0" customWidth="1"/>
  </cols>
  <sheetData>
    <row r="1" spans="1:7" ht="65.25" customHeight="1">
      <c r="A1" s="4"/>
      <c r="B1" s="133"/>
      <c r="C1" s="133"/>
      <c r="D1" s="128"/>
      <c r="E1" s="128"/>
      <c r="F1" s="250" t="s">
        <v>451</v>
      </c>
      <c r="G1" s="250"/>
    </row>
    <row r="2" spans="1:7" ht="12.75" customHeight="1">
      <c r="A2" s="240" t="s">
        <v>372</v>
      </c>
      <c r="B2" s="240"/>
      <c r="C2" s="240"/>
      <c r="D2" s="240"/>
      <c r="E2" s="240"/>
      <c r="F2" s="240"/>
      <c r="G2" s="240"/>
    </row>
    <row r="3" spans="1:7" ht="30.75" customHeight="1">
      <c r="A3" s="251" t="s">
        <v>572</v>
      </c>
      <c r="B3" s="251"/>
      <c r="C3" s="251"/>
      <c r="D3" s="251"/>
      <c r="E3" s="251"/>
      <c r="F3" s="251"/>
      <c r="G3" s="251"/>
    </row>
    <row r="4" spans="1:7" ht="15.75">
      <c r="A4" s="4"/>
      <c r="B4" s="133"/>
      <c r="C4" s="133"/>
      <c r="D4" s="4"/>
      <c r="E4" s="133"/>
      <c r="F4" s="133"/>
      <c r="G4" s="133"/>
    </row>
    <row r="5" spans="1:7" ht="69" customHeight="1">
      <c r="A5" s="27" t="s">
        <v>42</v>
      </c>
      <c r="B5" s="27" t="s">
        <v>307</v>
      </c>
      <c r="C5" s="27" t="s">
        <v>308</v>
      </c>
      <c r="D5" s="27" t="s">
        <v>309</v>
      </c>
      <c r="E5" s="27" t="s">
        <v>310</v>
      </c>
      <c r="F5" s="27" t="s">
        <v>431</v>
      </c>
      <c r="G5" s="27" t="s">
        <v>311</v>
      </c>
    </row>
    <row r="6" spans="1:7" ht="1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5</v>
      </c>
      <c r="G6" s="27">
        <v>6</v>
      </c>
    </row>
    <row r="7" spans="1:7" ht="289.5" customHeight="1">
      <c r="A7" s="27">
        <v>1</v>
      </c>
      <c r="B7" s="38" t="s">
        <v>326</v>
      </c>
      <c r="C7" s="27" t="s">
        <v>116</v>
      </c>
      <c r="D7" s="38" t="s">
        <v>426</v>
      </c>
      <c r="E7" s="134"/>
      <c r="F7" s="165" t="s">
        <v>465</v>
      </c>
      <c r="G7" s="27" t="s">
        <v>634</v>
      </c>
    </row>
    <row r="8" spans="1:7" ht="180">
      <c r="A8" s="27">
        <v>2</v>
      </c>
      <c r="B8" s="38" t="s">
        <v>327</v>
      </c>
      <c r="C8" s="27" t="s">
        <v>116</v>
      </c>
      <c r="D8" s="38" t="s">
        <v>423</v>
      </c>
      <c r="E8" s="134"/>
      <c r="F8" s="165" t="s">
        <v>465</v>
      </c>
      <c r="G8" s="27" t="s">
        <v>634</v>
      </c>
    </row>
    <row r="9" spans="1:7" ht="273.75" customHeight="1">
      <c r="A9" s="27">
        <v>3</v>
      </c>
      <c r="B9" s="38" t="s">
        <v>396</v>
      </c>
      <c r="C9" s="27" t="s">
        <v>116</v>
      </c>
      <c r="D9" s="38" t="s">
        <v>428</v>
      </c>
      <c r="E9" s="134"/>
      <c r="F9" s="165" t="s">
        <v>465</v>
      </c>
      <c r="G9" s="27" t="s">
        <v>634</v>
      </c>
    </row>
    <row r="10" spans="1:7" ht="122.25" customHeight="1">
      <c r="A10" s="27">
        <v>4</v>
      </c>
      <c r="B10" s="38" t="s">
        <v>397</v>
      </c>
      <c r="C10" s="27" t="s">
        <v>116</v>
      </c>
      <c r="D10" s="38" t="s">
        <v>427</v>
      </c>
      <c r="E10" s="134"/>
      <c r="F10" s="165" t="s">
        <v>465</v>
      </c>
      <c r="G10" s="27" t="s">
        <v>634</v>
      </c>
    </row>
    <row r="11" spans="1:7" ht="156" customHeight="1">
      <c r="A11" s="27">
        <v>5</v>
      </c>
      <c r="B11" s="38" t="s">
        <v>398</v>
      </c>
      <c r="C11" s="27" t="s">
        <v>116</v>
      </c>
      <c r="D11" s="38" t="s">
        <v>430</v>
      </c>
      <c r="E11" s="134"/>
      <c r="F11" s="165" t="s">
        <v>465</v>
      </c>
      <c r="G11" s="27" t="s">
        <v>634</v>
      </c>
    </row>
    <row r="12" spans="1:7" ht="151.5" customHeight="1">
      <c r="A12" s="27">
        <v>6</v>
      </c>
      <c r="B12" s="38" t="s">
        <v>399</v>
      </c>
      <c r="C12" s="27" t="s">
        <v>116</v>
      </c>
      <c r="D12" s="38" t="s">
        <v>429</v>
      </c>
      <c r="E12" s="134"/>
      <c r="F12" s="165" t="s">
        <v>465</v>
      </c>
      <c r="G12" s="27" t="s">
        <v>634</v>
      </c>
    </row>
    <row r="13" spans="1:7" ht="218.25" customHeight="1">
      <c r="A13" s="27">
        <v>7</v>
      </c>
      <c r="B13" s="38" t="s">
        <v>635</v>
      </c>
      <c r="C13" s="27" t="s">
        <v>116</v>
      </c>
      <c r="D13" s="38" t="s">
        <v>424</v>
      </c>
      <c r="E13" s="134"/>
      <c r="F13" s="165" t="s">
        <v>465</v>
      </c>
      <c r="G13" s="27" t="s">
        <v>634</v>
      </c>
    </row>
    <row r="14" spans="1:7" ht="231" customHeight="1">
      <c r="A14" s="27">
        <v>8</v>
      </c>
      <c r="B14" s="38" t="s">
        <v>400</v>
      </c>
      <c r="C14" s="27" t="s">
        <v>116</v>
      </c>
      <c r="D14" s="38" t="s">
        <v>425</v>
      </c>
      <c r="E14" s="134"/>
      <c r="F14" s="165" t="s">
        <v>465</v>
      </c>
      <c r="G14" s="27" t="s">
        <v>634</v>
      </c>
    </row>
    <row r="15" spans="1:7" ht="219" customHeight="1">
      <c r="A15" s="27">
        <v>9</v>
      </c>
      <c r="B15" s="38" t="s">
        <v>393</v>
      </c>
      <c r="C15" s="27" t="s">
        <v>116</v>
      </c>
      <c r="D15" s="38" t="s">
        <v>623</v>
      </c>
      <c r="E15" s="134"/>
      <c r="F15" s="165" t="s">
        <v>465</v>
      </c>
      <c r="G15" s="27" t="s">
        <v>634</v>
      </c>
    </row>
    <row r="16" spans="1:7" ht="229.5" customHeight="1">
      <c r="A16" s="27">
        <v>10</v>
      </c>
      <c r="B16" s="38" t="s">
        <v>329</v>
      </c>
      <c r="C16" s="27" t="s">
        <v>116</v>
      </c>
      <c r="D16" s="38" t="s">
        <v>615</v>
      </c>
      <c r="E16" s="134"/>
      <c r="F16" s="165" t="s">
        <v>465</v>
      </c>
      <c r="G16" s="27" t="s">
        <v>634</v>
      </c>
    </row>
    <row r="59" ht="12.75" customHeight="1"/>
    <row r="60" ht="15" customHeight="1"/>
    <row r="61" ht="9.75" customHeight="1"/>
    <row r="62" ht="15" customHeight="1" hidden="1"/>
    <row r="63" ht="15" customHeight="1" hidden="1"/>
    <row r="64" ht="15" customHeight="1" hidden="1"/>
    <row r="65" ht="13.5" customHeight="1" hidden="1"/>
    <row r="88" ht="30" customHeight="1"/>
    <row r="89" ht="30" customHeight="1"/>
    <row r="90" ht="8.25" customHeight="1"/>
    <row r="91" ht="12.75" customHeight="1" hidden="1"/>
    <row r="92" ht="13.5" customHeight="1" hidden="1"/>
    <row r="133" ht="6.75" customHeight="1"/>
    <row r="134" ht="15" customHeight="1"/>
    <row r="135" ht="12.75" customHeight="1"/>
    <row r="136" ht="62.25" customHeight="1"/>
    <row r="137" ht="12.75" customHeight="1" hidden="1"/>
    <row r="138" ht="12.75" customHeight="1" hidden="1"/>
    <row r="139" ht="4.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3.5" customHeight="1" hidden="1"/>
  </sheetData>
  <sheetProtection/>
  <mergeCells count="3">
    <mergeCell ref="F1:G1"/>
    <mergeCell ref="A2:G2"/>
    <mergeCell ref="A3:G3"/>
  </mergeCells>
  <printOptions/>
  <pageMargins left="0.25" right="0.25" top="0.75" bottom="0.75" header="0.3" footer="0.3"/>
  <pageSetup fitToHeight="0" fitToWidth="1" horizontalDpi="600" verticalDpi="600" orientation="landscape" paperSize="9" r:id="rId2"/>
  <rowBreaks count="1" manualBreakCount="1">
    <brk id="7" max="255" man="1"/>
  </rowBreaks>
  <colBreaks count="1" manualBreakCount="1">
    <brk id="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view="pageBreakPreview" zoomScale="70" zoomScaleSheetLayoutView="70" zoomScalePageLayoutView="0" workbookViewId="0" topLeftCell="A1">
      <selection activeCell="A3" sqref="A3:IV3"/>
    </sheetView>
  </sheetViews>
  <sheetFormatPr defaultColWidth="9.140625" defaultRowHeight="12.75"/>
  <cols>
    <col min="1" max="1" width="17.57421875" style="0" customWidth="1"/>
    <col min="2" max="2" width="27.140625" style="91" bestFit="1" customWidth="1"/>
    <col min="3" max="3" width="27.00390625" style="57" customWidth="1"/>
    <col min="4" max="4" width="24.57421875" style="99" customWidth="1"/>
    <col min="5" max="5" width="28.421875" style="0" bestFit="1" customWidth="1"/>
  </cols>
  <sheetData>
    <row r="1" ht="73.5" customHeight="1">
      <c r="E1" s="164" t="s">
        <v>452</v>
      </c>
    </row>
    <row r="2" spans="1:5" s="3" customFormat="1" ht="47.25" customHeight="1">
      <c r="A2" s="240" t="s">
        <v>603</v>
      </c>
      <c r="B2" s="240"/>
      <c r="C2" s="240"/>
      <c r="D2" s="240"/>
      <c r="E2" s="240"/>
    </row>
    <row r="3" spans="1:5" ht="77.25" customHeight="1">
      <c r="A3" s="27" t="s">
        <v>48</v>
      </c>
      <c r="B3" s="98" t="s">
        <v>49</v>
      </c>
      <c r="C3" s="27" t="s">
        <v>53</v>
      </c>
      <c r="D3" s="27" t="s">
        <v>86</v>
      </c>
      <c r="E3" s="27" t="s">
        <v>50</v>
      </c>
    </row>
    <row r="4" spans="1:5" ht="15">
      <c r="A4" s="22" t="s">
        <v>51</v>
      </c>
      <c r="B4" s="201" t="s">
        <v>571</v>
      </c>
      <c r="C4" s="202"/>
      <c r="D4" s="202"/>
      <c r="E4" s="203"/>
    </row>
    <row r="5" spans="1:5" ht="271.5" customHeight="1">
      <c r="A5" s="22" t="s">
        <v>435</v>
      </c>
      <c r="B5" s="22" t="s">
        <v>30</v>
      </c>
      <c r="C5" s="23" t="s">
        <v>271</v>
      </c>
      <c r="D5" s="38" t="s">
        <v>604</v>
      </c>
      <c r="E5" s="166" t="s">
        <v>101</v>
      </c>
    </row>
    <row r="6" spans="1:5" ht="272.25" customHeight="1">
      <c r="A6" s="161" t="s">
        <v>408</v>
      </c>
      <c r="B6" s="22" t="s">
        <v>30</v>
      </c>
      <c r="C6" s="23" t="s">
        <v>271</v>
      </c>
      <c r="D6" s="38" t="s">
        <v>604</v>
      </c>
      <c r="E6" s="27" t="s">
        <v>101</v>
      </c>
    </row>
    <row r="7" spans="1:5" ht="18" customHeight="1">
      <c r="A7" s="253" t="s">
        <v>88</v>
      </c>
      <c r="B7" s="253"/>
      <c r="C7" s="253"/>
      <c r="D7" s="253"/>
      <c r="E7" s="253"/>
    </row>
    <row r="8" spans="1:5" ht="63" customHeight="1">
      <c r="A8" s="252" t="s">
        <v>87</v>
      </c>
      <c r="B8" s="252"/>
      <c r="C8" s="252"/>
      <c r="D8" s="252"/>
      <c r="E8" s="252"/>
    </row>
    <row r="9" spans="1:5" ht="75.75" customHeight="1">
      <c r="A9" s="254" t="s">
        <v>89</v>
      </c>
      <c r="B9" s="254"/>
      <c r="C9" s="254"/>
      <c r="D9" s="254"/>
      <c r="E9" s="254"/>
    </row>
    <row r="10" spans="1:5" ht="32.25" customHeight="1">
      <c r="A10" s="252" t="s">
        <v>54</v>
      </c>
      <c r="B10" s="252"/>
      <c r="C10" s="252"/>
      <c r="D10" s="252"/>
      <c r="E10" s="252"/>
    </row>
    <row r="11" spans="1:5" ht="36.75" customHeight="1">
      <c r="A11" s="252" t="s">
        <v>90</v>
      </c>
      <c r="B11" s="252"/>
      <c r="C11" s="252"/>
      <c r="D11" s="252"/>
      <c r="E11" s="252"/>
    </row>
    <row r="12" ht="91.5" customHeight="1"/>
    <row r="13" ht="108" customHeight="1"/>
    <row r="14" ht="155.25" customHeight="1"/>
    <row r="15" ht="126" customHeight="1"/>
    <row r="16" ht="96" customHeight="1"/>
    <row r="17" ht="127.5" customHeight="1"/>
    <row r="18" ht="109.5" customHeight="1"/>
    <row r="19" ht="18" customHeight="1"/>
    <row r="20" ht="111.75" customHeight="1"/>
    <row r="21" ht="142.5" customHeight="1"/>
    <row r="22" ht="93" customHeight="1"/>
    <row r="23" ht="217.5" customHeight="1"/>
    <row r="24" ht="19.5" customHeight="1"/>
    <row r="25" ht="96.75" customHeight="1"/>
    <row r="26" ht="94.5" customHeight="1"/>
    <row r="27" ht="93.75" customHeight="1"/>
    <row r="28" ht="98.25" customHeight="1"/>
    <row r="29" ht="95.25" customHeight="1"/>
    <row r="30" ht="114" customHeight="1"/>
    <row r="31" ht="153" customHeight="1"/>
    <row r="32" ht="215.25" customHeight="1"/>
    <row r="33" ht="32.25" customHeight="1"/>
    <row r="34" ht="197.25" customHeight="1"/>
    <row r="35" ht="171" customHeight="1"/>
    <row r="36" ht="94.5" customHeight="1"/>
    <row r="37" ht="93" customHeight="1"/>
    <row r="38" ht="96" customHeight="1"/>
    <row r="39" ht="21" customHeight="1"/>
    <row r="40" ht="63.75" customHeight="1"/>
    <row r="41" ht="83.25" customHeight="1"/>
    <row r="42" ht="35.25" customHeight="1"/>
    <row r="43" ht="30.75" customHeight="1"/>
    <row r="44" spans="1:5" s="7" customFormat="1" ht="174" customHeight="1">
      <c r="A44"/>
      <c r="B44" s="91"/>
      <c r="C44" s="57"/>
      <c r="D44" s="99"/>
      <c r="E44"/>
    </row>
    <row r="45" ht="109.5" customHeight="1"/>
    <row r="46" ht="106.5" customHeight="1"/>
    <row r="48" ht="16.5" customHeight="1"/>
    <row r="51" spans="1:5" s="8" customFormat="1" ht="12.75">
      <c r="A51"/>
      <c r="B51" s="91"/>
      <c r="C51" s="57"/>
      <c r="D51" s="99"/>
      <c r="E51"/>
    </row>
    <row r="52" spans="1:5" s="8" customFormat="1" ht="60.75" customHeight="1">
      <c r="A52"/>
      <c r="B52" s="91"/>
      <c r="C52" s="57"/>
      <c r="D52" s="99"/>
      <c r="E52"/>
    </row>
    <row r="53" spans="1:5" s="8" customFormat="1" ht="78.75" customHeight="1">
      <c r="A53"/>
      <c r="B53" s="91"/>
      <c r="C53" s="57"/>
      <c r="D53" s="99"/>
      <c r="E53"/>
    </row>
    <row r="54" spans="1:5" s="8" customFormat="1" ht="30" customHeight="1">
      <c r="A54"/>
      <c r="B54" s="91"/>
      <c r="C54" s="57"/>
      <c r="D54" s="99"/>
      <c r="E54"/>
    </row>
    <row r="55" spans="1:5" s="8" customFormat="1" ht="30" customHeight="1">
      <c r="A55"/>
      <c r="B55" s="91"/>
      <c r="C55" s="57"/>
      <c r="D55" s="99"/>
      <c r="E55"/>
    </row>
  </sheetData>
  <sheetProtection/>
  <mergeCells count="7">
    <mergeCell ref="A11:E11"/>
    <mergeCell ref="A2:E2"/>
    <mergeCell ref="B4:E4"/>
    <mergeCell ref="A7:E7"/>
    <mergeCell ref="A8:E8"/>
    <mergeCell ref="A9:E9"/>
    <mergeCell ref="A10:E10"/>
  </mergeCells>
  <printOptions/>
  <pageMargins left="0.25" right="0.25" top="0.75" bottom="0.75" header="0.3" footer="0.3"/>
  <pageSetup fitToHeight="0" fitToWidth="1" horizontalDpi="600" verticalDpi="600" orientation="landscape" paperSize="9" r:id="rId1"/>
  <rowBreaks count="1" manualBreakCount="1">
    <brk id="5" max="4" man="1"/>
  </rowBreaks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4"/>
  <sheetViews>
    <sheetView view="pageBreakPreview" zoomScale="85" zoomScaleNormal="70" zoomScaleSheetLayoutView="85" zoomScalePageLayoutView="0" workbookViewId="0" topLeftCell="A4">
      <selection activeCell="G58" sqref="G58"/>
    </sheetView>
  </sheetViews>
  <sheetFormatPr defaultColWidth="9.140625" defaultRowHeight="12.75"/>
  <cols>
    <col min="1" max="1" width="6.140625" style="0" customWidth="1"/>
    <col min="2" max="2" width="46.00390625" style="91" customWidth="1"/>
    <col min="3" max="3" width="13.7109375" style="0" customWidth="1"/>
    <col min="4" max="4" width="15.8515625" style="0" customWidth="1"/>
    <col min="5" max="5" width="18.28125" style="0" customWidth="1"/>
    <col min="6" max="6" width="9.57421875" style="0" customWidth="1"/>
    <col min="7" max="7" width="11.28125" style="0" customWidth="1"/>
    <col min="8" max="8" width="10.00390625" style="0" customWidth="1"/>
    <col min="9" max="9" width="11.00390625" style="0" customWidth="1"/>
    <col min="10" max="10" width="10.7109375" style="0" customWidth="1"/>
    <col min="11" max="11" width="9.57421875" style="0" customWidth="1"/>
    <col min="12" max="12" width="23.8515625" style="0" bestFit="1" customWidth="1"/>
    <col min="13" max="13" width="23.8515625" style="0" customWidth="1"/>
  </cols>
  <sheetData>
    <row r="1" spans="5:13" ht="79.5" customHeight="1">
      <c r="E1" s="7"/>
      <c r="F1" s="7"/>
      <c r="G1" s="7"/>
      <c r="H1" s="7"/>
      <c r="I1" s="7"/>
      <c r="J1" s="7"/>
      <c r="M1" s="163" t="s">
        <v>432</v>
      </c>
    </row>
    <row r="2" spans="1:13" s="3" customFormat="1" ht="15.75">
      <c r="A2" s="240" t="s">
        <v>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15"/>
    </row>
    <row r="3" spans="1:13" s="3" customFormat="1" ht="18.75" customHeight="1">
      <c r="A3" s="240" t="s">
        <v>572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15"/>
    </row>
    <row r="4" spans="1:13" s="3" customFormat="1" ht="5.2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1:13" s="3" customFormat="1" ht="15.75" customHeight="1" hidden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13" ht="15" customHeight="1">
      <c r="A6" s="200" t="s">
        <v>42</v>
      </c>
      <c r="B6" s="206" t="s">
        <v>55</v>
      </c>
      <c r="C6" s="200" t="s">
        <v>62</v>
      </c>
      <c r="D6" s="200" t="s">
        <v>56</v>
      </c>
      <c r="E6" s="200" t="s">
        <v>57</v>
      </c>
      <c r="F6" s="200" t="s">
        <v>63</v>
      </c>
      <c r="G6" s="200" t="s">
        <v>58</v>
      </c>
      <c r="H6" s="200"/>
      <c r="I6" s="200"/>
      <c r="J6" s="200"/>
      <c r="K6" s="200"/>
      <c r="L6" s="200" t="s">
        <v>64</v>
      </c>
      <c r="M6" s="213" t="s">
        <v>83</v>
      </c>
    </row>
    <row r="7" spans="1:13" ht="15">
      <c r="A7" s="200"/>
      <c r="B7" s="206"/>
      <c r="C7" s="200"/>
      <c r="D7" s="200"/>
      <c r="E7" s="200"/>
      <c r="F7" s="200"/>
      <c r="G7" s="23" t="s">
        <v>20</v>
      </c>
      <c r="H7" s="23" t="s">
        <v>21</v>
      </c>
      <c r="I7" s="23" t="s">
        <v>171</v>
      </c>
      <c r="J7" s="23" t="s">
        <v>172</v>
      </c>
      <c r="K7" s="23" t="s">
        <v>173</v>
      </c>
      <c r="L7" s="200"/>
      <c r="M7" s="215"/>
    </row>
    <row r="8" spans="1:13" ht="15">
      <c r="A8" s="23">
        <v>1</v>
      </c>
      <c r="B8" s="22">
        <v>2</v>
      </c>
      <c r="C8" s="23">
        <v>3</v>
      </c>
      <c r="D8" s="23">
        <v>4</v>
      </c>
      <c r="E8" s="23">
        <v>5</v>
      </c>
      <c r="F8" s="23">
        <v>6</v>
      </c>
      <c r="G8" s="39">
        <v>7</v>
      </c>
      <c r="H8" s="39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</row>
    <row r="9" spans="1:13" ht="15">
      <c r="A9" s="200" t="s">
        <v>44</v>
      </c>
      <c r="B9" s="206" t="s">
        <v>353</v>
      </c>
      <c r="C9" s="213" t="s">
        <v>176</v>
      </c>
      <c r="D9" s="22" t="s">
        <v>39</v>
      </c>
      <c r="E9" s="64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213" t="s">
        <v>354</v>
      </c>
      <c r="M9" s="213" t="s">
        <v>355</v>
      </c>
    </row>
    <row r="10" spans="1:13" ht="60">
      <c r="A10" s="200"/>
      <c r="B10" s="206"/>
      <c r="C10" s="214"/>
      <c r="D10" s="22" t="s">
        <v>47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281"/>
      <c r="M10" s="214"/>
    </row>
    <row r="11" spans="1:13" ht="46.5" customHeight="1">
      <c r="A11" s="200"/>
      <c r="B11" s="206"/>
      <c r="C11" s="214"/>
      <c r="D11" s="22" t="s">
        <v>36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281"/>
      <c r="M11" s="214"/>
    </row>
    <row r="12" spans="1:13" ht="30">
      <c r="A12" s="200"/>
      <c r="B12" s="206"/>
      <c r="C12" s="214"/>
      <c r="D12" s="22" t="s">
        <v>11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281"/>
      <c r="M12" s="214"/>
    </row>
    <row r="13" spans="1:13" ht="60">
      <c r="A13" s="200"/>
      <c r="B13" s="206"/>
      <c r="C13" s="215"/>
      <c r="D13" s="38" t="s">
        <v>17</v>
      </c>
      <c r="E13" s="64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282"/>
      <c r="M13" s="215"/>
    </row>
    <row r="14" spans="1:13" ht="15" customHeight="1">
      <c r="A14" s="267" t="s">
        <v>65</v>
      </c>
      <c r="B14" s="283" t="s">
        <v>356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4"/>
    </row>
    <row r="15" spans="1:13" ht="15" customHeight="1" hidden="1">
      <c r="A15" s="268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6"/>
    </row>
    <row r="16" spans="1:13" ht="20.25" customHeight="1">
      <c r="A16" s="269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8"/>
    </row>
    <row r="17" spans="1:13" ht="15" customHeight="1">
      <c r="A17" s="289" t="s">
        <v>84</v>
      </c>
      <c r="B17" s="206" t="s">
        <v>357</v>
      </c>
      <c r="C17" s="213" t="s">
        <v>176</v>
      </c>
      <c r="D17" s="22" t="s">
        <v>39</v>
      </c>
      <c r="E17" s="64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213" t="s">
        <v>354</v>
      </c>
      <c r="M17" s="213" t="s">
        <v>355</v>
      </c>
    </row>
    <row r="18" spans="1:13" ht="60">
      <c r="A18" s="290"/>
      <c r="B18" s="206"/>
      <c r="C18" s="214"/>
      <c r="D18" s="22" t="s">
        <v>47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281"/>
      <c r="M18" s="214"/>
    </row>
    <row r="19" spans="1:13" ht="45">
      <c r="A19" s="290"/>
      <c r="B19" s="206"/>
      <c r="C19" s="214"/>
      <c r="D19" s="22" t="s">
        <v>36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281"/>
      <c r="M19" s="214"/>
    </row>
    <row r="20" spans="1:13" ht="30">
      <c r="A20" s="290"/>
      <c r="B20" s="206"/>
      <c r="C20" s="214"/>
      <c r="D20" s="22" t="s">
        <v>11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281"/>
      <c r="M20" s="214"/>
    </row>
    <row r="21" spans="1:13" ht="60">
      <c r="A21" s="290"/>
      <c r="B21" s="225"/>
      <c r="C21" s="214"/>
      <c r="D21" s="63" t="s">
        <v>17</v>
      </c>
      <c r="E21" s="72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282"/>
      <c r="M21" s="215"/>
    </row>
    <row r="22" spans="1:13" s="7" customFormat="1" ht="15" customHeight="1">
      <c r="A22" s="213" t="s">
        <v>8</v>
      </c>
      <c r="B22" s="204" t="s">
        <v>358</v>
      </c>
      <c r="C22" s="213" t="s">
        <v>176</v>
      </c>
      <c r="D22" s="22" t="s">
        <v>39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213" t="s">
        <v>354</v>
      </c>
      <c r="M22" s="213" t="s">
        <v>355</v>
      </c>
    </row>
    <row r="23" spans="1:13" ht="60">
      <c r="A23" s="214"/>
      <c r="B23" s="232"/>
      <c r="C23" s="214"/>
      <c r="D23" s="22" t="s">
        <v>125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281"/>
      <c r="M23" s="214"/>
    </row>
    <row r="24" spans="1:13" ht="45">
      <c r="A24" s="214"/>
      <c r="B24" s="232"/>
      <c r="C24" s="214"/>
      <c r="D24" s="22" t="s">
        <v>36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281"/>
      <c r="M24" s="214"/>
    </row>
    <row r="25" spans="1:13" ht="30">
      <c r="A25" s="214"/>
      <c r="B25" s="232"/>
      <c r="C25" s="214"/>
      <c r="D25" s="22" t="s">
        <v>359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281"/>
      <c r="M25" s="214"/>
    </row>
    <row r="26" spans="1:13" ht="63" customHeight="1">
      <c r="A26" s="215"/>
      <c r="B26" s="205"/>
      <c r="C26" s="215"/>
      <c r="D26" s="22" t="s">
        <v>7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282"/>
      <c r="M26" s="215"/>
    </row>
    <row r="27" spans="1:13" ht="18" customHeight="1">
      <c r="A27" s="213" t="s">
        <v>61</v>
      </c>
      <c r="B27" s="204" t="s">
        <v>361</v>
      </c>
      <c r="C27" s="213" t="s">
        <v>176</v>
      </c>
      <c r="D27" s="22" t="s">
        <v>39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233" t="s">
        <v>354</v>
      </c>
      <c r="M27" s="267" t="s">
        <v>360</v>
      </c>
    </row>
    <row r="28" spans="1:13" ht="28.5" customHeight="1">
      <c r="A28" s="214"/>
      <c r="B28" s="232"/>
      <c r="C28" s="214"/>
      <c r="D28" s="22" t="s">
        <v>125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258"/>
      <c r="M28" s="268"/>
    </row>
    <row r="29" spans="1:13" ht="45.75" customHeight="1">
      <c r="A29" s="214"/>
      <c r="B29" s="232"/>
      <c r="C29" s="214"/>
      <c r="D29" s="22" t="s">
        <v>36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258"/>
      <c r="M29" s="268"/>
    </row>
    <row r="30" spans="1:13" ht="30">
      <c r="A30" s="214"/>
      <c r="B30" s="232"/>
      <c r="C30" s="214"/>
      <c r="D30" s="22" t="s">
        <v>359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258"/>
      <c r="M30" s="268"/>
    </row>
    <row r="31" spans="1:13" ht="33" customHeight="1">
      <c r="A31" s="215"/>
      <c r="B31" s="205"/>
      <c r="C31" s="215"/>
      <c r="D31" s="22" t="s">
        <v>7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258"/>
      <c r="M31" s="269"/>
    </row>
    <row r="32" spans="1:13" ht="15">
      <c r="A32" s="25" t="s">
        <v>66</v>
      </c>
      <c r="B32" s="201" t="s">
        <v>362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3"/>
    </row>
    <row r="33" spans="1:13" ht="15" customHeight="1">
      <c r="A33" s="267" t="s">
        <v>85</v>
      </c>
      <c r="B33" s="225" t="s">
        <v>402</v>
      </c>
      <c r="C33" s="213" t="s">
        <v>176</v>
      </c>
      <c r="D33" s="22" t="s">
        <v>39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233" t="s">
        <v>354</v>
      </c>
      <c r="M33" s="213" t="s">
        <v>363</v>
      </c>
    </row>
    <row r="34" spans="1:13" ht="60">
      <c r="A34" s="268"/>
      <c r="B34" s="279"/>
      <c r="C34" s="214"/>
      <c r="D34" s="22" t="s">
        <v>125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258"/>
      <c r="M34" s="214"/>
    </row>
    <row r="35" spans="1:13" ht="45">
      <c r="A35" s="268"/>
      <c r="B35" s="279"/>
      <c r="C35" s="214"/>
      <c r="D35" s="22" t="s">
        <v>36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258"/>
      <c r="M35" s="214"/>
    </row>
    <row r="36" spans="1:13" ht="30">
      <c r="A36" s="268"/>
      <c r="B36" s="279"/>
      <c r="C36" s="214"/>
      <c r="D36" s="22" t="s">
        <v>59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258"/>
      <c r="M36" s="214"/>
    </row>
    <row r="37" spans="1:13" ht="60">
      <c r="A37" s="269"/>
      <c r="B37" s="280"/>
      <c r="C37" s="215"/>
      <c r="D37" s="22" t="s">
        <v>60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258"/>
      <c r="M37" s="215"/>
    </row>
    <row r="38" spans="1:13" ht="18" customHeight="1">
      <c r="A38" s="267" t="s">
        <v>183</v>
      </c>
      <c r="B38" s="270" t="s">
        <v>403</v>
      </c>
      <c r="C38" s="273" t="s">
        <v>176</v>
      </c>
      <c r="D38" s="22" t="s">
        <v>125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213" t="s">
        <v>354</v>
      </c>
      <c r="M38" s="213" t="s">
        <v>363</v>
      </c>
    </row>
    <row r="39" spans="1:13" ht="45">
      <c r="A39" s="268"/>
      <c r="B39" s="271"/>
      <c r="C39" s="274"/>
      <c r="D39" s="22" t="s">
        <v>36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214"/>
      <c r="M39" s="214"/>
    </row>
    <row r="40" spans="1:13" ht="30">
      <c r="A40" s="268"/>
      <c r="B40" s="271"/>
      <c r="C40" s="274"/>
      <c r="D40" s="22" t="s">
        <v>59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214"/>
      <c r="M40" s="214"/>
    </row>
    <row r="41" spans="1:13" ht="60">
      <c r="A41" s="269"/>
      <c r="B41" s="272"/>
      <c r="C41" s="275"/>
      <c r="D41" s="22" t="s">
        <v>60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215"/>
      <c r="M41" s="215"/>
    </row>
    <row r="42" spans="1:13" ht="60">
      <c r="A42" s="267" t="s">
        <v>184</v>
      </c>
      <c r="B42" s="276" t="s">
        <v>404</v>
      </c>
      <c r="C42" s="273" t="s">
        <v>176</v>
      </c>
      <c r="D42" s="22" t="s">
        <v>125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213" t="s">
        <v>354</v>
      </c>
      <c r="M42" s="213" t="s">
        <v>363</v>
      </c>
    </row>
    <row r="43" spans="1:13" ht="45">
      <c r="A43" s="268"/>
      <c r="B43" s="277"/>
      <c r="C43" s="274"/>
      <c r="D43" s="22" t="s">
        <v>36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214"/>
      <c r="M43" s="214"/>
    </row>
    <row r="44" spans="1:13" ht="51" customHeight="1">
      <c r="A44" s="268"/>
      <c r="B44" s="277"/>
      <c r="C44" s="274"/>
      <c r="D44" s="22" t="s">
        <v>59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214"/>
      <c r="M44" s="214"/>
    </row>
    <row r="45" spans="1:13" ht="68.25" customHeight="1">
      <c r="A45" s="269"/>
      <c r="B45" s="278"/>
      <c r="C45" s="275"/>
      <c r="D45" s="22" t="s">
        <v>60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215"/>
      <c r="M45" s="215"/>
    </row>
    <row r="46" spans="1:13" ht="32.25" customHeight="1">
      <c r="A46" s="138" t="s">
        <v>152</v>
      </c>
      <c r="B46" s="210" t="s">
        <v>364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6"/>
    </row>
    <row r="47" spans="1:13" ht="15">
      <c r="A47" s="213" t="s">
        <v>365</v>
      </c>
      <c r="B47" s="225" t="s">
        <v>366</v>
      </c>
      <c r="C47" s="213" t="s">
        <v>176</v>
      </c>
      <c r="D47" s="38" t="s">
        <v>39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233" t="s">
        <v>354</v>
      </c>
      <c r="M47" s="213" t="s">
        <v>363</v>
      </c>
    </row>
    <row r="48" spans="1:13" ht="60">
      <c r="A48" s="214"/>
      <c r="B48" s="226"/>
      <c r="C48" s="214"/>
      <c r="D48" s="22" t="s">
        <v>125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258"/>
      <c r="M48" s="214"/>
    </row>
    <row r="49" spans="1:13" ht="45">
      <c r="A49" s="214"/>
      <c r="B49" s="226"/>
      <c r="C49" s="214"/>
      <c r="D49" s="38" t="s">
        <v>36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258"/>
      <c r="M49" s="214"/>
    </row>
    <row r="50" spans="1:13" ht="30">
      <c r="A50" s="214"/>
      <c r="B50" s="226"/>
      <c r="C50" s="214"/>
      <c r="D50" s="38" t="s">
        <v>59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258"/>
      <c r="M50" s="214"/>
    </row>
    <row r="51" spans="1:13" ht="36" customHeight="1">
      <c r="A51" s="215"/>
      <c r="B51" s="227"/>
      <c r="C51" s="215"/>
      <c r="D51" s="38" t="s">
        <v>60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258"/>
      <c r="M51" s="215"/>
    </row>
    <row r="52" spans="1:13" ht="15" customHeight="1">
      <c r="A52" s="213" t="s">
        <v>367</v>
      </c>
      <c r="B52" s="225" t="s">
        <v>405</v>
      </c>
      <c r="C52" s="213" t="s">
        <v>176</v>
      </c>
      <c r="D52" s="38" t="s">
        <v>39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233" t="s">
        <v>354</v>
      </c>
      <c r="M52" s="213" t="s">
        <v>363</v>
      </c>
    </row>
    <row r="53" spans="1:13" ht="60">
      <c r="A53" s="214"/>
      <c r="B53" s="226"/>
      <c r="C53" s="214"/>
      <c r="D53" s="22" t="s">
        <v>125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258"/>
      <c r="M53" s="214"/>
    </row>
    <row r="54" spans="1:13" ht="50.25" customHeight="1">
      <c r="A54" s="214"/>
      <c r="B54" s="226"/>
      <c r="C54" s="214"/>
      <c r="D54" s="38" t="s">
        <v>36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258"/>
      <c r="M54" s="214"/>
    </row>
    <row r="55" spans="1:13" ht="33.75" customHeight="1">
      <c r="A55" s="214"/>
      <c r="B55" s="226"/>
      <c r="C55" s="214"/>
      <c r="D55" s="38" t="s">
        <v>59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258"/>
      <c r="M55" s="214"/>
    </row>
    <row r="56" spans="1:13" ht="59.25" customHeight="1">
      <c r="A56" s="215"/>
      <c r="B56" s="227"/>
      <c r="C56" s="215"/>
      <c r="D56" s="38" t="s">
        <v>60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258"/>
      <c r="M56" s="215"/>
    </row>
    <row r="57" spans="1:13" ht="15">
      <c r="A57" s="213" t="s">
        <v>368</v>
      </c>
      <c r="B57" s="225" t="s">
        <v>406</v>
      </c>
      <c r="C57" s="213" t="s">
        <v>176</v>
      </c>
      <c r="D57" s="38" t="s">
        <v>39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233" t="s">
        <v>354</v>
      </c>
      <c r="M57" s="213" t="s">
        <v>363</v>
      </c>
    </row>
    <row r="58" spans="1:13" ht="60">
      <c r="A58" s="214"/>
      <c r="B58" s="226"/>
      <c r="C58" s="214"/>
      <c r="D58" s="22" t="s">
        <v>125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258"/>
      <c r="M58" s="214"/>
    </row>
    <row r="59" spans="1:13" ht="45">
      <c r="A59" s="214"/>
      <c r="B59" s="226"/>
      <c r="C59" s="214"/>
      <c r="D59" s="38" t="s">
        <v>36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258"/>
      <c r="M59" s="214"/>
    </row>
    <row r="60" spans="1:13" ht="30">
      <c r="A60" s="214"/>
      <c r="B60" s="226"/>
      <c r="C60" s="214"/>
      <c r="D60" s="38" t="s">
        <v>59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258"/>
      <c r="M60" s="214"/>
    </row>
    <row r="61" spans="1:13" ht="60">
      <c r="A61" s="215"/>
      <c r="B61" s="227"/>
      <c r="C61" s="215"/>
      <c r="D61" s="38" t="s">
        <v>60</v>
      </c>
      <c r="E61" s="64">
        <v>0</v>
      </c>
      <c r="F61" s="64">
        <v>0</v>
      </c>
      <c r="G61" s="64">
        <v>0</v>
      </c>
      <c r="H61" s="64">
        <v>0</v>
      </c>
      <c r="I61" s="73">
        <v>0</v>
      </c>
      <c r="J61" s="64">
        <v>0</v>
      </c>
      <c r="K61" s="64">
        <v>0</v>
      </c>
      <c r="L61" s="258"/>
      <c r="M61" s="215"/>
    </row>
    <row r="62" spans="1:13" ht="15">
      <c r="A62" s="213" t="s">
        <v>5</v>
      </c>
      <c r="B62" s="225" t="s">
        <v>407</v>
      </c>
      <c r="C62" s="213" t="s">
        <v>176</v>
      </c>
      <c r="D62" s="22" t="s">
        <v>39</v>
      </c>
      <c r="E62" s="64">
        <v>0</v>
      </c>
      <c r="F62" s="48">
        <v>233747</v>
      </c>
      <c r="G62" s="66">
        <v>52191</v>
      </c>
      <c r="H62" s="66">
        <v>45389</v>
      </c>
      <c r="I62" s="140">
        <v>45389</v>
      </c>
      <c r="J62" s="140">
        <v>45389</v>
      </c>
      <c r="K62" s="140">
        <v>45389</v>
      </c>
      <c r="L62" s="233" t="s">
        <v>354</v>
      </c>
      <c r="M62" s="213" t="s">
        <v>355</v>
      </c>
    </row>
    <row r="63" spans="1:13" ht="60">
      <c r="A63" s="214"/>
      <c r="B63" s="226"/>
      <c r="C63" s="214"/>
      <c r="D63" s="22" t="s">
        <v>47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258"/>
      <c r="M63" s="214"/>
    </row>
    <row r="64" spans="1:13" ht="45">
      <c r="A64" s="214"/>
      <c r="B64" s="226"/>
      <c r="C64" s="214"/>
      <c r="D64" s="22" t="s">
        <v>36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258"/>
      <c r="M64" s="214"/>
    </row>
    <row r="65" spans="1:13" ht="30">
      <c r="A65" s="214"/>
      <c r="B65" s="226"/>
      <c r="C65" s="214"/>
      <c r="D65" s="22" t="s">
        <v>11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258"/>
      <c r="M65" s="214"/>
    </row>
    <row r="66" spans="1:13" ht="30.75" customHeight="1">
      <c r="A66" s="215"/>
      <c r="B66" s="227"/>
      <c r="C66" s="215"/>
      <c r="D66" s="38" t="s">
        <v>17</v>
      </c>
      <c r="E66" s="64">
        <v>0</v>
      </c>
      <c r="F66" s="48">
        <v>233747</v>
      </c>
      <c r="G66" s="140">
        <v>52191</v>
      </c>
      <c r="H66" s="66">
        <v>45389</v>
      </c>
      <c r="I66" s="66">
        <v>45389</v>
      </c>
      <c r="J66" s="66">
        <v>45389</v>
      </c>
      <c r="K66" s="140">
        <v>45389</v>
      </c>
      <c r="L66" s="258"/>
      <c r="M66" s="215"/>
    </row>
    <row r="67" spans="1:13" ht="15" customHeight="1">
      <c r="A67" s="141" t="s">
        <v>6</v>
      </c>
      <c r="B67" s="201" t="s">
        <v>434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3"/>
    </row>
    <row r="68" spans="1:13" ht="15">
      <c r="A68" s="214" t="s">
        <v>196</v>
      </c>
      <c r="B68" s="206" t="s">
        <v>408</v>
      </c>
      <c r="C68" s="213" t="s">
        <v>176</v>
      </c>
      <c r="D68" s="22" t="s">
        <v>39</v>
      </c>
      <c r="E68" s="64">
        <v>0</v>
      </c>
      <c r="F68" s="48">
        <v>233747</v>
      </c>
      <c r="G68" s="140">
        <v>52191</v>
      </c>
      <c r="H68" s="160">
        <v>45389</v>
      </c>
      <c r="I68" s="160">
        <v>45389</v>
      </c>
      <c r="J68" s="160">
        <v>45389</v>
      </c>
      <c r="K68" s="140">
        <v>45389</v>
      </c>
      <c r="L68" s="233" t="s">
        <v>354</v>
      </c>
      <c r="M68" s="213" t="s">
        <v>355</v>
      </c>
    </row>
    <row r="69" spans="1:13" ht="60">
      <c r="A69" s="214"/>
      <c r="B69" s="206"/>
      <c r="C69" s="214"/>
      <c r="D69" s="22" t="s">
        <v>47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258"/>
      <c r="M69" s="214"/>
    </row>
    <row r="70" spans="1:13" ht="45">
      <c r="A70" s="214"/>
      <c r="B70" s="206"/>
      <c r="C70" s="214"/>
      <c r="D70" s="22" t="s">
        <v>36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258"/>
      <c r="M70" s="214"/>
    </row>
    <row r="71" spans="1:13" ht="32.25" customHeight="1">
      <c r="A71" s="214"/>
      <c r="B71" s="206"/>
      <c r="C71" s="214"/>
      <c r="D71" s="22" t="s">
        <v>11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258"/>
      <c r="M71" s="214"/>
    </row>
    <row r="72" spans="1:13" ht="60">
      <c r="A72" s="215"/>
      <c r="B72" s="206"/>
      <c r="C72" s="215"/>
      <c r="D72" s="38" t="s">
        <v>17</v>
      </c>
      <c r="E72" s="64">
        <v>0</v>
      </c>
      <c r="F72" s="48">
        <v>233747</v>
      </c>
      <c r="G72" s="66">
        <v>52191</v>
      </c>
      <c r="H72" s="66">
        <v>45389</v>
      </c>
      <c r="I72" s="66">
        <v>45389</v>
      </c>
      <c r="J72" s="66">
        <v>45389</v>
      </c>
      <c r="K72" s="140">
        <v>45389</v>
      </c>
      <c r="L72" s="258"/>
      <c r="M72" s="215"/>
    </row>
    <row r="73" spans="1:13" ht="15">
      <c r="A73" s="213" t="s">
        <v>369</v>
      </c>
      <c r="B73" s="204" t="s">
        <v>466</v>
      </c>
      <c r="C73" s="213" t="s">
        <v>176</v>
      </c>
      <c r="D73" s="38" t="s">
        <v>39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233" t="s">
        <v>354</v>
      </c>
      <c r="M73" s="259" t="s">
        <v>605</v>
      </c>
    </row>
    <row r="74" spans="1:13" ht="60">
      <c r="A74" s="214"/>
      <c r="B74" s="232"/>
      <c r="C74" s="214"/>
      <c r="D74" s="22" t="s">
        <v>125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258"/>
      <c r="M74" s="260"/>
    </row>
    <row r="75" spans="1:13" ht="45">
      <c r="A75" s="214"/>
      <c r="B75" s="232"/>
      <c r="C75" s="214"/>
      <c r="D75" s="38" t="s">
        <v>36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258"/>
      <c r="M75" s="260"/>
    </row>
    <row r="76" spans="1:13" ht="30">
      <c r="A76" s="214"/>
      <c r="B76" s="232"/>
      <c r="C76" s="214"/>
      <c r="D76" s="38" t="s">
        <v>59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258"/>
      <c r="M76" s="260"/>
    </row>
    <row r="77" spans="1:13" ht="60">
      <c r="A77" s="215"/>
      <c r="B77" s="205"/>
      <c r="C77" s="215"/>
      <c r="D77" s="38" t="s">
        <v>60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258"/>
      <c r="M77" s="261"/>
    </row>
    <row r="78" spans="1:13" ht="15" customHeight="1">
      <c r="A78" s="141" t="s">
        <v>153</v>
      </c>
      <c r="B78" s="201" t="s">
        <v>409</v>
      </c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3"/>
    </row>
    <row r="79" spans="1:13" ht="15">
      <c r="A79" s="214" t="s">
        <v>370</v>
      </c>
      <c r="B79" s="262" t="s">
        <v>410</v>
      </c>
      <c r="C79" s="213" t="s">
        <v>176</v>
      </c>
      <c r="D79" s="38" t="s">
        <v>39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233" t="s">
        <v>354</v>
      </c>
      <c r="M79" s="259" t="s">
        <v>606</v>
      </c>
    </row>
    <row r="80" spans="1:13" ht="60">
      <c r="A80" s="214"/>
      <c r="B80" s="263"/>
      <c r="C80" s="214"/>
      <c r="D80" s="22" t="s">
        <v>125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258"/>
      <c r="M80" s="260"/>
    </row>
    <row r="81" spans="1:13" ht="45">
      <c r="A81" s="214"/>
      <c r="B81" s="263"/>
      <c r="C81" s="214"/>
      <c r="D81" s="38" t="s">
        <v>36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258"/>
      <c r="M81" s="260"/>
    </row>
    <row r="82" spans="1:13" ht="30">
      <c r="A82" s="214"/>
      <c r="B82" s="263"/>
      <c r="C82" s="214"/>
      <c r="D82" s="38" t="s">
        <v>59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258"/>
      <c r="M82" s="260"/>
    </row>
    <row r="83" spans="1:13" ht="15" customHeight="1">
      <c r="A83" s="215"/>
      <c r="B83" s="264"/>
      <c r="C83" s="215"/>
      <c r="D83" s="38" t="s">
        <v>60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258"/>
      <c r="M83" s="261"/>
    </row>
    <row r="84" spans="1:13" ht="15">
      <c r="A84" s="213" t="s">
        <v>371</v>
      </c>
      <c r="B84" s="204" t="s">
        <v>411</v>
      </c>
      <c r="C84" s="213" t="s">
        <v>176</v>
      </c>
      <c r="D84" s="38" t="s">
        <v>39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233" t="s">
        <v>354</v>
      </c>
      <c r="M84" s="259" t="s">
        <v>606</v>
      </c>
    </row>
    <row r="85" spans="1:13" ht="60">
      <c r="A85" s="214"/>
      <c r="B85" s="232"/>
      <c r="C85" s="214"/>
      <c r="D85" s="22" t="s">
        <v>125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258"/>
      <c r="M85" s="260"/>
    </row>
    <row r="86" spans="1:13" ht="45">
      <c r="A86" s="214"/>
      <c r="B86" s="232"/>
      <c r="C86" s="214"/>
      <c r="D86" s="38" t="s">
        <v>36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258"/>
      <c r="M86" s="260"/>
    </row>
    <row r="87" spans="1:13" ht="30">
      <c r="A87" s="214"/>
      <c r="B87" s="232"/>
      <c r="C87" s="214"/>
      <c r="D87" s="38" t="s">
        <v>59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258"/>
      <c r="M87" s="260"/>
    </row>
    <row r="88" spans="1:13" ht="60.75" customHeight="1">
      <c r="A88" s="215"/>
      <c r="B88" s="205"/>
      <c r="C88" s="215"/>
      <c r="D88" s="38" t="s">
        <v>60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258"/>
      <c r="M88" s="261"/>
    </row>
    <row r="89" spans="1:13" ht="20.25" customHeight="1">
      <c r="A89" s="213" t="s">
        <v>412</v>
      </c>
      <c r="B89" s="225" t="s">
        <v>413</v>
      </c>
      <c r="C89" s="213" t="s">
        <v>176</v>
      </c>
      <c r="D89" s="38" t="s">
        <v>39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233" t="s">
        <v>354</v>
      </c>
      <c r="M89" s="259" t="s">
        <v>606</v>
      </c>
    </row>
    <row r="90" spans="1:13" ht="60">
      <c r="A90" s="214"/>
      <c r="B90" s="226"/>
      <c r="C90" s="214"/>
      <c r="D90" s="22" t="s">
        <v>125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258"/>
      <c r="M90" s="260"/>
    </row>
    <row r="91" spans="1:13" ht="45">
      <c r="A91" s="214"/>
      <c r="B91" s="226"/>
      <c r="C91" s="214"/>
      <c r="D91" s="38" t="s">
        <v>36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258"/>
      <c r="M91" s="260"/>
    </row>
    <row r="92" spans="1:13" ht="30">
      <c r="A92" s="214"/>
      <c r="B92" s="226"/>
      <c r="C92" s="214"/>
      <c r="D92" s="38" t="s">
        <v>59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258"/>
      <c r="M92" s="260"/>
    </row>
    <row r="93" spans="1:13" ht="60">
      <c r="A93" s="215"/>
      <c r="B93" s="227"/>
      <c r="C93" s="215"/>
      <c r="D93" s="38" t="s">
        <v>60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258"/>
      <c r="M93" s="261"/>
    </row>
    <row r="94" spans="1:13" ht="15">
      <c r="A94" s="213" t="s">
        <v>154</v>
      </c>
      <c r="B94" s="225" t="s">
        <v>414</v>
      </c>
      <c r="C94" s="213" t="s">
        <v>176</v>
      </c>
      <c r="D94" s="38" t="s">
        <v>39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233" t="s">
        <v>354</v>
      </c>
      <c r="M94" s="259" t="s">
        <v>607</v>
      </c>
    </row>
    <row r="95" spans="1:13" ht="60">
      <c r="A95" s="214"/>
      <c r="B95" s="226"/>
      <c r="C95" s="214"/>
      <c r="D95" s="22" t="s">
        <v>125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258"/>
      <c r="M95" s="260"/>
    </row>
    <row r="96" spans="1:13" ht="45">
      <c r="A96" s="214"/>
      <c r="B96" s="226"/>
      <c r="C96" s="214"/>
      <c r="D96" s="38" t="s">
        <v>36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258"/>
      <c r="M96" s="260"/>
    </row>
    <row r="97" spans="1:13" ht="30">
      <c r="A97" s="214"/>
      <c r="B97" s="226"/>
      <c r="C97" s="214"/>
      <c r="D97" s="38" t="s">
        <v>59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258"/>
      <c r="M97" s="260"/>
    </row>
    <row r="98" spans="1:13" ht="65.25" customHeight="1">
      <c r="A98" s="215"/>
      <c r="B98" s="227"/>
      <c r="C98" s="215"/>
      <c r="D98" s="38" t="s">
        <v>60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258"/>
      <c r="M98" s="261"/>
    </row>
    <row r="99" spans="1:13" ht="15">
      <c r="A99" s="141" t="s">
        <v>155</v>
      </c>
      <c r="B99" s="201" t="s">
        <v>415</v>
      </c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3"/>
    </row>
    <row r="100" spans="1:13" ht="15">
      <c r="A100" s="213" t="s">
        <v>416</v>
      </c>
      <c r="B100" s="225" t="s">
        <v>417</v>
      </c>
      <c r="C100" s="213" t="s">
        <v>176</v>
      </c>
      <c r="D100" s="38" t="s">
        <v>39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233" t="s">
        <v>354</v>
      </c>
      <c r="M100" s="259" t="s">
        <v>607</v>
      </c>
    </row>
    <row r="101" spans="1:13" ht="60">
      <c r="A101" s="214"/>
      <c r="B101" s="226"/>
      <c r="C101" s="214"/>
      <c r="D101" s="22" t="s">
        <v>125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258"/>
      <c r="M101" s="260"/>
    </row>
    <row r="102" spans="1:13" ht="45">
      <c r="A102" s="214"/>
      <c r="B102" s="226"/>
      <c r="C102" s="214"/>
      <c r="D102" s="38" t="s">
        <v>36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258"/>
      <c r="M102" s="260"/>
    </row>
    <row r="103" spans="1:13" ht="30">
      <c r="A103" s="214"/>
      <c r="B103" s="226"/>
      <c r="C103" s="214"/>
      <c r="D103" s="38" t="s">
        <v>59</v>
      </c>
      <c r="E103" s="64">
        <v>0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258"/>
      <c r="M103" s="260"/>
    </row>
    <row r="104" spans="1:13" ht="49.5" customHeight="1">
      <c r="A104" s="215"/>
      <c r="B104" s="227"/>
      <c r="C104" s="215"/>
      <c r="D104" s="38" t="s">
        <v>60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258"/>
      <c r="M104" s="261"/>
    </row>
    <row r="105" spans="1:13" ht="15" customHeight="1">
      <c r="A105" s="200" t="s">
        <v>418</v>
      </c>
      <c r="B105" s="225" t="s">
        <v>419</v>
      </c>
      <c r="C105" s="213" t="s">
        <v>176</v>
      </c>
      <c r="D105" s="38" t="s">
        <v>39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233" t="s">
        <v>354</v>
      </c>
      <c r="M105" s="259" t="s">
        <v>607</v>
      </c>
    </row>
    <row r="106" spans="1:13" ht="45">
      <c r="A106" s="200"/>
      <c r="B106" s="226"/>
      <c r="C106" s="214"/>
      <c r="D106" s="38" t="s">
        <v>41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258"/>
      <c r="M106" s="260"/>
    </row>
    <row r="107" spans="1:13" ht="45">
      <c r="A107" s="200"/>
      <c r="B107" s="226"/>
      <c r="C107" s="214"/>
      <c r="D107" s="38" t="s">
        <v>36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258"/>
      <c r="M107" s="260"/>
    </row>
    <row r="108" spans="1:13" ht="30">
      <c r="A108" s="200"/>
      <c r="B108" s="226"/>
      <c r="C108" s="214"/>
      <c r="D108" s="38" t="s">
        <v>59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258"/>
      <c r="M108" s="260"/>
    </row>
    <row r="109" spans="1:13" ht="76.5" customHeight="1">
      <c r="A109" s="200"/>
      <c r="B109" s="226"/>
      <c r="C109" s="214"/>
      <c r="D109" s="132" t="s">
        <v>60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258"/>
      <c r="M109" s="260"/>
    </row>
    <row r="110" spans="1:13" ht="15" customHeight="1">
      <c r="A110" s="200" t="s">
        <v>156</v>
      </c>
      <c r="B110" s="256" t="s">
        <v>420</v>
      </c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</row>
    <row r="111" spans="1:13" ht="11.25" customHeight="1">
      <c r="A111" s="200"/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</row>
    <row r="112" spans="1:13" ht="6" customHeight="1" hidden="1">
      <c r="A112" s="200"/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</row>
    <row r="113" spans="1:13" ht="12.75" hidden="1">
      <c r="A113" s="200"/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</row>
    <row r="114" spans="1:13" ht="24" customHeight="1" hidden="1">
      <c r="A114" s="200"/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</row>
    <row r="115" spans="1:13" ht="28.5" customHeight="1">
      <c r="A115" s="200" t="s">
        <v>421</v>
      </c>
      <c r="B115" s="256" t="s">
        <v>422</v>
      </c>
      <c r="C115" s="200"/>
      <c r="D115" s="38" t="s">
        <v>39</v>
      </c>
      <c r="E115" s="64">
        <v>0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257" t="s">
        <v>354</v>
      </c>
      <c r="M115" s="257" t="s">
        <v>607</v>
      </c>
    </row>
    <row r="116" spans="1:13" ht="84.75" customHeight="1">
      <c r="A116" s="200"/>
      <c r="B116" s="256"/>
      <c r="C116" s="200"/>
      <c r="D116" s="22" t="s">
        <v>125</v>
      </c>
      <c r="E116" s="64">
        <v>0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257"/>
      <c r="M116" s="257"/>
    </row>
    <row r="117" spans="1:13" ht="45" customHeight="1" hidden="1">
      <c r="A117" s="200"/>
      <c r="B117" s="256"/>
      <c r="C117" s="200"/>
      <c r="D117" s="38" t="s">
        <v>36</v>
      </c>
      <c r="E117" s="64">
        <v>0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257"/>
      <c r="M117" s="257"/>
    </row>
    <row r="118" spans="1:13" ht="30" customHeight="1" hidden="1">
      <c r="A118" s="200"/>
      <c r="B118" s="256"/>
      <c r="C118" s="200"/>
      <c r="D118" s="38" t="s">
        <v>59</v>
      </c>
      <c r="E118" s="64">
        <v>0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257"/>
      <c r="M118" s="257"/>
    </row>
    <row r="119" spans="1:13" ht="12.75" customHeight="1" hidden="1">
      <c r="A119" s="200"/>
      <c r="B119" s="256"/>
      <c r="C119" s="200"/>
      <c r="D119" s="256" t="s">
        <v>60</v>
      </c>
      <c r="E119" s="255">
        <v>0</v>
      </c>
      <c r="F119" s="255">
        <v>0</v>
      </c>
      <c r="G119" s="255">
        <v>0</v>
      </c>
      <c r="H119" s="255">
        <v>0</v>
      </c>
      <c r="I119" s="255">
        <v>0</v>
      </c>
      <c r="J119" s="255">
        <v>0</v>
      </c>
      <c r="K119" s="255">
        <v>0</v>
      </c>
      <c r="L119" s="257"/>
      <c r="M119" s="257"/>
    </row>
    <row r="120" spans="1:13" ht="132.75" customHeight="1">
      <c r="A120" s="200"/>
      <c r="B120" s="256"/>
      <c r="C120" s="200"/>
      <c r="D120" s="256"/>
      <c r="E120" s="255"/>
      <c r="F120" s="255"/>
      <c r="G120" s="255"/>
      <c r="H120" s="255"/>
      <c r="I120" s="255"/>
      <c r="J120" s="255"/>
      <c r="K120" s="255"/>
      <c r="L120" s="257"/>
      <c r="M120" s="257"/>
    </row>
    <row r="121" ht="12.75">
      <c r="B121"/>
    </row>
    <row r="122" ht="12.75">
      <c r="B122"/>
    </row>
    <row r="123" ht="12.75">
      <c r="B123"/>
    </row>
    <row r="124" ht="107.25" customHeight="1">
      <c r="B124"/>
    </row>
    <row r="125" ht="22.5" customHeight="1">
      <c r="B125"/>
    </row>
    <row r="126" ht="12.75">
      <c r="B126"/>
    </row>
    <row r="127" ht="12.75">
      <c r="B127"/>
    </row>
    <row r="128" ht="12.75">
      <c r="B128"/>
    </row>
    <row r="129" ht="70.5" customHeight="1">
      <c r="B129"/>
    </row>
    <row r="130" ht="18.75" customHeight="1">
      <c r="B130"/>
    </row>
    <row r="131" ht="15" customHeight="1">
      <c r="B131"/>
    </row>
    <row r="132" ht="59.25" customHeight="1">
      <c r="B132"/>
    </row>
    <row r="133" ht="45" customHeight="1">
      <c r="B133"/>
    </row>
    <row r="134" ht="33" customHeight="1">
      <c r="B134"/>
    </row>
    <row r="135" ht="135" customHeight="1"/>
    <row r="136" ht="20.25" customHeight="1"/>
    <row r="137" ht="66" customHeight="1"/>
    <row r="138" ht="45" customHeight="1"/>
    <row r="139" ht="45" customHeight="1"/>
    <row r="140" ht="101.25" customHeight="1"/>
    <row r="141" ht="15" customHeight="1"/>
    <row r="142" ht="8.25" customHeight="1"/>
    <row r="143" ht="2.25" customHeight="1"/>
    <row r="144" ht="12.75" hidden="1"/>
    <row r="145" ht="12.75" hidden="1"/>
    <row r="146" ht="28.5" customHeight="1"/>
    <row r="147" ht="68.25" customHeight="1"/>
    <row r="148" ht="56.25" customHeight="1"/>
    <row r="149" ht="42" customHeight="1"/>
    <row r="150" ht="168.75" customHeight="1"/>
    <row r="151" ht="21.75" customHeight="1"/>
    <row r="152" ht="15" customHeight="1"/>
    <row r="155" ht="143.25" customHeight="1"/>
    <row r="156" ht="409.5" customHeight="1"/>
    <row r="157" ht="15" customHeight="1" hidden="1"/>
    <row r="158" ht="15" customHeight="1" hidden="1"/>
    <row r="159" ht="15" customHeight="1" hidden="1"/>
    <row r="160" ht="82.5" customHeight="1"/>
    <row r="161" ht="75" customHeight="1"/>
    <row r="162" ht="88.5" customHeight="1"/>
    <row r="163" ht="89.25" customHeight="1"/>
    <row r="164" ht="123.75" customHeight="1"/>
    <row r="165" ht="294" customHeight="1"/>
    <row r="166" ht="161.25" customHeight="1"/>
    <row r="171" ht="81.75" customHeight="1"/>
    <row r="176" ht="109.5" customHeight="1"/>
    <row r="181" ht="84.75" customHeight="1"/>
    <row r="186" ht="331.5" customHeight="1"/>
  </sheetData>
  <sheetProtection/>
  <mergeCells count="129">
    <mergeCell ref="A2:L2"/>
    <mergeCell ref="A3:L3"/>
    <mergeCell ref="A4:M5"/>
    <mergeCell ref="A6:A7"/>
    <mergeCell ref="B6:B7"/>
    <mergeCell ref="C6:C7"/>
    <mergeCell ref="D6:D7"/>
    <mergeCell ref="E6:E7"/>
    <mergeCell ref="F6:F7"/>
    <mergeCell ref="G6:K6"/>
    <mergeCell ref="L6:L7"/>
    <mergeCell ref="M6:M7"/>
    <mergeCell ref="A9:A13"/>
    <mergeCell ref="B9:B13"/>
    <mergeCell ref="C9:C13"/>
    <mergeCell ref="L9:L13"/>
    <mergeCell ref="M9:M13"/>
    <mergeCell ref="A14:A16"/>
    <mergeCell ref="B14:M16"/>
    <mergeCell ref="A17:A21"/>
    <mergeCell ref="B17:B21"/>
    <mergeCell ref="C17:C21"/>
    <mergeCell ref="L17:L21"/>
    <mergeCell ref="M17:M21"/>
    <mergeCell ref="A22:A26"/>
    <mergeCell ref="B22:B26"/>
    <mergeCell ref="C22:C26"/>
    <mergeCell ref="L22:L26"/>
    <mergeCell ref="M22:M26"/>
    <mergeCell ref="A27:A31"/>
    <mergeCell ref="B27:B31"/>
    <mergeCell ref="C27:C31"/>
    <mergeCell ref="L27:L31"/>
    <mergeCell ref="M27:M31"/>
    <mergeCell ref="B32:M32"/>
    <mergeCell ref="A33:A37"/>
    <mergeCell ref="B33:B37"/>
    <mergeCell ref="C33:C37"/>
    <mergeCell ref="L33:L37"/>
    <mergeCell ref="M33:M37"/>
    <mergeCell ref="A38:A41"/>
    <mergeCell ref="B38:B41"/>
    <mergeCell ref="C38:C41"/>
    <mergeCell ref="L38:L41"/>
    <mergeCell ref="M38:M41"/>
    <mergeCell ref="A42:A45"/>
    <mergeCell ref="B42:B45"/>
    <mergeCell ref="C42:C45"/>
    <mergeCell ref="L42:L45"/>
    <mergeCell ref="M42:M45"/>
    <mergeCell ref="B46:M46"/>
    <mergeCell ref="A47:A51"/>
    <mergeCell ref="B47:B51"/>
    <mergeCell ref="C47:C51"/>
    <mergeCell ref="L47:L51"/>
    <mergeCell ref="M47:M51"/>
    <mergeCell ref="A52:A56"/>
    <mergeCell ref="B52:B56"/>
    <mergeCell ref="C52:C56"/>
    <mergeCell ref="L52:L56"/>
    <mergeCell ref="M52:M56"/>
    <mergeCell ref="A57:A61"/>
    <mergeCell ref="B57:B61"/>
    <mergeCell ref="C57:C61"/>
    <mergeCell ref="L57:L61"/>
    <mergeCell ref="M57:M61"/>
    <mergeCell ref="A62:A66"/>
    <mergeCell ref="B62:B66"/>
    <mergeCell ref="C62:C66"/>
    <mergeCell ref="L62:L66"/>
    <mergeCell ref="M62:M66"/>
    <mergeCell ref="B67:M67"/>
    <mergeCell ref="A68:A72"/>
    <mergeCell ref="B68:B72"/>
    <mergeCell ref="C68:C72"/>
    <mergeCell ref="L68:L72"/>
    <mergeCell ref="M68:M72"/>
    <mergeCell ref="A73:A77"/>
    <mergeCell ref="B73:B77"/>
    <mergeCell ref="C73:C77"/>
    <mergeCell ref="L73:L77"/>
    <mergeCell ref="M73:M77"/>
    <mergeCell ref="M89:M93"/>
    <mergeCell ref="B78:M78"/>
    <mergeCell ref="A79:A83"/>
    <mergeCell ref="B79:B83"/>
    <mergeCell ref="C79:C83"/>
    <mergeCell ref="L79:L83"/>
    <mergeCell ref="M79:M83"/>
    <mergeCell ref="B99:M99"/>
    <mergeCell ref="A84:A88"/>
    <mergeCell ref="B84:B88"/>
    <mergeCell ref="C84:C88"/>
    <mergeCell ref="L84:L88"/>
    <mergeCell ref="M84:M88"/>
    <mergeCell ref="A89:A93"/>
    <mergeCell ref="B89:B93"/>
    <mergeCell ref="C89:C93"/>
    <mergeCell ref="L89:L93"/>
    <mergeCell ref="A105:A109"/>
    <mergeCell ref="B105:B109"/>
    <mergeCell ref="C105:C109"/>
    <mergeCell ref="L105:L109"/>
    <mergeCell ref="M105:M109"/>
    <mergeCell ref="A94:A98"/>
    <mergeCell ref="B94:B98"/>
    <mergeCell ref="C94:C98"/>
    <mergeCell ref="L94:L98"/>
    <mergeCell ref="M94:M98"/>
    <mergeCell ref="L115:L120"/>
    <mergeCell ref="M115:M120"/>
    <mergeCell ref="D119:D120"/>
    <mergeCell ref="E119:E120"/>
    <mergeCell ref="F119:F120"/>
    <mergeCell ref="A100:A104"/>
    <mergeCell ref="B100:B104"/>
    <mergeCell ref="C100:C104"/>
    <mergeCell ref="L100:L104"/>
    <mergeCell ref="M100:M104"/>
    <mergeCell ref="G119:G120"/>
    <mergeCell ref="H119:H120"/>
    <mergeCell ref="I119:I120"/>
    <mergeCell ref="J119:J120"/>
    <mergeCell ref="K119:K120"/>
    <mergeCell ref="A110:A114"/>
    <mergeCell ref="B110:M114"/>
    <mergeCell ref="A115:A120"/>
    <mergeCell ref="B115:B120"/>
    <mergeCell ref="C115:C12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5" r:id="rId1"/>
  <rowBreaks count="6" manualBreakCount="6">
    <brk id="21" max="12" man="1"/>
    <brk id="37" max="12" man="1"/>
    <brk id="51" max="12" man="1"/>
    <brk id="66" max="12" man="1"/>
    <brk id="83" max="12" man="1"/>
    <brk id="9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view="pageBreakPreview" zoomScale="60" zoomScalePageLayoutView="0" workbookViewId="0" topLeftCell="A3">
      <selection activeCell="D14" sqref="D14"/>
    </sheetView>
  </sheetViews>
  <sheetFormatPr defaultColWidth="17.140625" defaultRowHeight="12.75"/>
  <cols>
    <col min="1" max="1" width="4.421875" style="10" customWidth="1"/>
    <col min="2" max="2" width="29.28125" style="10" customWidth="1"/>
    <col min="3" max="3" width="25.00390625" style="10" customWidth="1"/>
    <col min="4" max="4" width="10.57421875" style="10" customWidth="1"/>
    <col min="5" max="5" width="12.140625" style="10" customWidth="1"/>
    <col min="6" max="6" width="12.8515625" style="10" customWidth="1"/>
    <col min="7" max="7" width="15.140625" style="10" customWidth="1"/>
    <col min="8" max="8" width="22.28125" style="10" customWidth="1"/>
    <col min="9" max="16384" width="17.140625" style="10" customWidth="1"/>
  </cols>
  <sheetData>
    <row r="1" spans="4:10" ht="94.5">
      <c r="D1" s="11"/>
      <c r="E1" s="12"/>
      <c r="F1" s="12"/>
      <c r="G1" s="12"/>
      <c r="H1" s="167" t="s">
        <v>433</v>
      </c>
      <c r="I1" s="12"/>
      <c r="J1" s="12"/>
    </row>
    <row r="2" spans="1:12" s="13" customFormat="1" ht="69.75" customHeight="1">
      <c r="A2" s="298" t="s">
        <v>624</v>
      </c>
      <c r="B2" s="298"/>
      <c r="C2" s="298"/>
      <c r="D2" s="298"/>
      <c r="E2" s="298"/>
      <c r="F2" s="298"/>
      <c r="G2" s="298"/>
      <c r="H2" s="298"/>
      <c r="I2" s="6"/>
      <c r="J2" s="6"/>
      <c r="K2" s="6"/>
      <c r="L2" s="6"/>
    </row>
    <row r="3" spans="1:8" ht="49.5" customHeight="1">
      <c r="A3" s="299" t="s">
        <v>92</v>
      </c>
      <c r="B3" s="299" t="s">
        <v>93</v>
      </c>
      <c r="C3" s="299" t="s">
        <v>94</v>
      </c>
      <c r="D3" s="301" t="s">
        <v>177</v>
      </c>
      <c r="E3" s="301"/>
      <c r="F3" s="301"/>
      <c r="G3" s="301"/>
      <c r="H3" s="302" t="s">
        <v>99</v>
      </c>
    </row>
    <row r="4" spans="1:8" ht="45.75" customHeight="1">
      <c r="A4" s="300"/>
      <c r="B4" s="300"/>
      <c r="C4" s="300"/>
      <c r="D4" s="34" t="s">
        <v>95</v>
      </c>
      <c r="E4" s="33" t="s">
        <v>96</v>
      </c>
      <c r="F4" s="33" t="s">
        <v>97</v>
      </c>
      <c r="G4" s="33" t="s">
        <v>98</v>
      </c>
      <c r="H4" s="303"/>
    </row>
    <row r="5" spans="1:8" ht="15.75">
      <c r="A5" s="28">
        <v>1</v>
      </c>
      <c r="B5" s="28">
        <v>2</v>
      </c>
      <c r="C5" s="28">
        <v>3</v>
      </c>
      <c r="D5" s="28">
        <v>4</v>
      </c>
      <c r="E5" s="29">
        <v>5</v>
      </c>
      <c r="F5" s="29">
        <v>6</v>
      </c>
      <c r="G5" s="29">
        <v>7</v>
      </c>
      <c r="H5" s="29">
        <v>8</v>
      </c>
    </row>
    <row r="6" spans="1:8" ht="63">
      <c r="A6" s="31">
        <v>1</v>
      </c>
      <c r="B6" s="49" t="s">
        <v>349</v>
      </c>
      <c r="C6" s="50" t="s">
        <v>350</v>
      </c>
      <c r="D6" s="31" t="s">
        <v>140</v>
      </c>
      <c r="E6" s="31" t="s">
        <v>140</v>
      </c>
      <c r="F6" s="31" t="s">
        <v>140</v>
      </c>
      <c r="G6" s="32" t="s">
        <v>101</v>
      </c>
      <c r="H6" s="293" t="s">
        <v>355</v>
      </c>
    </row>
    <row r="7" spans="1:8" ht="65.25" customHeight="1">
      <c r="A7" s="31">
        <v>2</v>
      </c>
      <c r="B7" s="49" t="s">
        <v>157</v>
      </c>
      <c r="C7" s="50" t="s">
        <v>350</v>
      </c>
      <c r="D7" s="31" t="s">
        <v>140</v>
      </c>
      <c r="E7" s="31" t="s">
        <v>140</v>
      </c>
      <c r="F7" s="31" t="s">
        <v>140</v>
      </c>
      <c r="G7" s="32" t="s">
        <v>101</v>
      </c>
      <c r="H7" s="293"/>
    </row>
    <row r="8" spans="1:8" ht="67.5" customHeight="1">
      <c r="A8" s="294">
        <v>3</v>
      </c>
      <c r="B8" s="295" t="s">
        <v>351</v>
      </c>
      <c r="C8" s="296" t="s">
        <v>350</v>
      </c>
      <c r="D8" s="294" t="s">
        <v>101</v>
      </c>
      <c r="E8" s="294" t="s">
        <v>101</v>
      </c>
      <c r="F8" s="297" t="s">
        <v>140</v>
      </c>
      <c r="G8" s="297" t="s">
        <v>140</v>
      </c>
      <c r="H8" s="293"/>
    </row>
    <row r="9" spans="1:8" ht="18" customHeight="1">
      <c r="A9" s="294"/>
      <c r="B9" s="295"/>
      <c r="C9" s="296"/>
      <c r="D9" s="294"/>
      <c r="E9" s="294"/>
      <c r="F9" s="297"/>
      <c r="G9" s="297"/>
      <c r="H9" s="293"/>
    </row>
    <row r="10" spans="1:8" ht="23.25" customHeight="1">
      <c r="A10" s="294"/>
      <c r="B10" s="295"/>
      <c r="C10" s="296"/>
      <c r="D10" s="294"/>
      <c r="E10" s="294"/>
      <c r="F10" s="297"/>
      <c r="G10" s="297"/>
      <c r="H10" s="293"/>
    </row>
    <row r="11" ht="15.75">
      <c r="H11" s="51"/>
    </row>
    <row r="12" spans="2:8" s="11" customFormat="1" ht="31.5" customHeight="1">
      <c r="B12" s="292" t="s">
        <v>401</v>
      </c>
      <c r="C12" s="292"/>
      <c r="D12" s="292"/>
      <c r="G12" s="292" t="s">
        <v>352</v>
      </c>
      <c r="H12" s="292"/>
    </row>
  </sheetData>
  <sheetProtection/>
  <mergeCells count="16">
    <mergeCell ref="A2:H2"/>
    <mergeCell ref="A3:A4"/>
    <mergeCell ref="B3:B4"/>
    <mergeCell ref="C3:C4"/>
    <mergeCell ref="D3:G3"/>
    <mergeCell ref="H3:H4"/>
    <mergeCell ref="B12:D12"/>
    <mergeCell ref="G12:H12"/>
    <mergeCell ref="H6:H10"/>
    <mergeCell ref="A8:A10"/>
    <mergeCell ref="B8:B10"/>
    <mergeCell ref="C8:C10"/>
    <mergeCell ref="D8:D10"/>
    <mergeCell ref="E8:E10"/>
    <mergeCell ref="F8:F10"/>
    <mergeCell ref="G8:G10"/>
  </mergeCell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r:id="rId1"/>
  <rowBreaks count="1" manualBreakCount="1">
    <brk id="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4"/>
  <sheetViews>
    <sheetView view="pageBreakPreview" zoomScale="60" zoomScaleNormal="70" zoomScalePageLayoutView="0" workbookViewId="0" topLeftCell="A1">
      <selection activeCell="F24" sqref="F24"/>
    </sheetView>
  </sheetViews>
  <sheetFormatPr defaultColWidth="9.140625" defaultRowHeight="12.75"/>
  <cols>
    <col min="1" max="1" width="43.00390625" style="9" customWidth="1"/>
    <col min="2" max="2" width="17.421875" style="9" customWidth="1"/>
    <col min="3" max="3" width="15.140625" style="9" customWidth="1"/>
    <col min="4" max="4" width="17.421875" style="9" customWidth="1"/>
    <col min="5" max="5" width="11.8515625" style="9" customWidth="1"/>
    <col min="6" max="10" width="18.140625" style="9" customWidth="1"/>
    <col min="11" max="16384" width="9.140625" style="9" customWidth="1"/>
  </cols>
  <sheetData>
    <row r="1" ht="106.5" customHeight="1">
      <c r="J1" s="164" t="s">
        <v>168</v>
      </c>
    </row>
    <row r="2" ht="15">
      <c r="J2" s="1"/>
    </row>
    <row r="3" spans="1:10" ht="15">
      <c r="A3" s="198" t="s">
        <v>104</v>
      </c>
      <c r="B3" s="198"/>
      <c r="C3" s="198"/>
      <c r="D3" s="198"/>
      <c r="E3" s="199"/>
      <c r="F3" s="199"/>
      <c r="G3" s="199"/>
      <c r="H3" s="199"/>
      <c r="I3" s="199"/>
      <c r="J3" s="199"/>
    </row>
    <row r="4" spans="1:10" ht="15">
      <c r="A4" s="198" t="s">
        <v>112</v>
      </c>
      <c r="B4" s="198"/>
      <c r="C4" s="198"/>
      <c r="D4" s="198"/>
      <c r="E4" s="198"/>
      <c r="F4" s="198"/>
      <c r="G4" s="198"/>
      <c r="H4" s="198"/>
      <c r="I4" s="198"/>
      <c r="J4" s="198"/>
    </row>
    <row r="5" spans="1:10" ht="15">
      <c r="A5" s="198" t="s">
        <v>444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17" s="81" customFormat="1" ht="15.75" customHeight="1">
      <c r="A6" s="207" t="s">
        <v>454</v>
      </c>
      <c r="B6" s="207"/>
      <c r="C6" s="207"/>
      <c r="D6" s="207"/>
      <c r="E6" s="207"/>
      <c r="F6" s="207"/>
      <c r="G6" s="207"/>
      <c r="H6" s="207"/>
      <c r="I6" s="207"/>
      <c r="J6" s="207"/>
      <c r="K6" s="76"/>
      <c r="L6" s="76"/>
      <c r="M6" s="76"/>
      <c r="N6" s="76"/>
      <c r="O6" s="76"/>
      <c r="P6" s="76"/>
      <c r="Q6" s="76"/>
    </row>
    <row r="7" spans="1:10" ht="15">
      <c r="A7" s="20"/>
      <c r="B7" s="20"/>
      <c r="C7" s="20"/>
      <c r="D7" s="20"/>
      <c r="E7" s="21"/>
      <c r="F7" s="21"/>
      <c r="G7" s="21"/>
      <c r="H7" s="21"/>
      <c r="I7" s="21"/>
      <c r="J7" s="21"/>
    </row>
    <row r="8" spans="1:10" ht="15">
      <c r="A8" s="22" t="s">
        <v>73</v>
      </c>
      <c r="B8" s="201" t="s">
        <v>394</v>
      </c>
      <c r="C8" s="202"/>
      <c r="D8" s="202"/>
      <c r="E8" s="202"/>
      <c r="F8" s="202"/>
      <c r="G8" s="202"/>
      <c r="H8" s="202"/>
      <c r="I8" s="202"/>
      <c r="J8" s="203"/>
    </row>
    <row r="9" spans="1:10" ht="32.25" customHeight="1">
      <c r="A9" s="22" t="s">
        <v>74</v>
      </c>
      <c r="B9" s="201" t="s">
        <v>636</v>
      </c>
      <c r="C9" s="202"/>
      <c r="D9" s="202"/>
      <c r="E9" s="202"/>
      <c r="F9" s="202"/>
      <c r="G9" s="202"/>
      <c r="H9" s="202"/>
      <c r="I9" s="202"/>
      <c r="J9" s="203"/>
    </row>
    <row r="10" spans="1:10" ht="15" customHeight="1">
      <c r="A10" s="213"/>
      <c r="B10" s="218" t="s">
        <v>24</v>
      </c>
      <c r="C10" s="219"/>
      <c r="D10" s="219"/>
      <c r="E10" s="220"/>
      <c r="F10" s="23" t="s">
        <v>20</v>
      </c>
      <c r="G10" s="23" t="s">
        <v>21</v>
      </c>
      <c r="H10" s="23" t="s">
        <v>171</v>
      </c>
      <c r="I10" s="23" t="s">
        <v>172</v>
      </c>
      <c r="J10" s="23" t="s">
        <v>173</v>
      </c>
    </row>
    <row r="11" spans="1:10" ht="15">
      <c r="A11" s="214"/>
      <c r="B11" s="221"/>
      <c r="C11" s="222"/>
      <c r="D11" s="222"/>
      <c r="E11" s="223"/>
      <c r="F11" s="97">
        <v>5731</v>
      </c>
      <c r="G11" s="97">
        <v>9000</v>
      </c>
      <c r="H11" s="97">
        <v>9000</v>
      </c>
      <c r="I11" s="97">
        <v>9000</v>
      </c>
      <c r="J11" s="97">
        <v>9000</v>
      </c>
    </row>
    <row r="12" spans="1:85" ht="15">
      <c r="A12" s="214"/>
      <c r="B12" s="216"/>
      <c r="C12" s="224"/>
      <c r="D12" s="224"/>
      <c r="E12" s="217"/>
      <c r="F12" s="97"/>
      <c r="G12" s="97"/>
      <c r="H12" s="97"/>
      <c r="I12" s="97"/>
      <c r="J12" s="110"/>
      <c r="K12" s="112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</row>
    <row r="13" spans="1:85" s="109" customFormat="1" ht="33" customHeight="1">
      <c r="A13" s="22" t="s">
        <v>76</v>
      </c>
      <c r="B13" s="201" t="s">
        <v>637</v>
      </c>
      <c r="C13" s="202"/>
      <c r="D13" s="202"/>
      <c r="E13" s="202"/>
      <c r="F13" s="202"/>
      <c r="G13" s="202"/>
      <c r="H13" s="202"/>
      <c r="I13" s="202"/>
      <c r="J13" s="202"/>
      <c r="K13" s="112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</row>
    <row r="14" spans="1:85" s="109" customFormat="1" ht="15" customHeight="1">
      <c r="A14" s="213"/>
      <c r="B14" s="218" t="s">
        <v>24</v>
      </c>
      <c r="C14" s="219"/>
      <c r="D14" s="219"/>
      <c r="E14" s="220"/>
      <c r="F14" s="23" t="s">
        <v>20</v>
      </c>
      <c r="G14" s="23" t="s">
        <v>21</v>
      </c>
      <c r="H14" s="23" t="s">
        <v>171</v>
      </c>
      <c r="I14" s="23" t="s">
        <v>172</v>
      </c>
      <c r="J14" s="107" t="s">
        <v>173</v>
      </c>
      <c r="K14" s="112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</row>
    <row r="15" spans="1:85" s="109" customFormat="1" ht="15" customHeight="1">
      <c r="A15" s="214"/>
      <c r="B15" s="221"/>
      <c r="C15" s="222"/>
      <c r="D15" s="222"/>
      <c r="E15" s="223"/>
      <c r="F15" s="48">
        <v>2650</v>
      </c>
      <c r="G15" s="48">
        <v>2801</v>
      </c>
      <c r="H15" s="48">
        <v>2801</v>
      </c>
      <c r="I15" s="48">
        <v>2801</v>
      </c>
      <c r="J15" s="48">
        <v>2810</v>
      </c>
      <c r="K15" s="112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</row>
    <row r="16" spans="1:85" s="62" customFormat="1" ht="15">
      <c r="A16" s="215"/>
      <c r="B16" s="216"/>
      <c r="C16" s="224"/>
      <c r="D16" s="224"/>
      <c r="E16" s="217"/>
      <c r="F16" s="59"/>
      <c r="G16" s="24"/>
      <c r="H16" s="24"/>
      <c r="I16" s="24"/>
      <c r="J16" s="111"/>
      <c r="K16" s="113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</row>
    <row r="17" spans="1:11" s="41" customFormat="1" ht="15">
      <c r="A17" s="22" t="s">
        <v>109</v>
      </c>
      <c r="B17" s="201" t="s">
        <v>638</v>
      </c>
      <c r="C17" s="202"/>
      <c r="D17" s="202"/>
      <c r="E17" s="202"/>
      <c r="F17" s="202"/>
      <c r="G17" s="202"/>
      <c r="H17" s="202"/>
      <c r="I17" s="202"/>
      <c r="J17" s="203"/>
      <c r="K17" s="113"/>
    </row>
    <row r="18" spans="1:11" s="41" customFormat="1" ht="15">
      <c r="A18" s="213"/>
      <c r="B18" s="218" t="s">
        <v>245</v>
      </c>
      <c r="C18" s="219"/>
      <c r="D18" s="219"/>
      <c r="E18" s="220"/>
      <c r="F18" s="23" t="s">
        <v>20</v>
      </c>
      <c r="G18" s="23" t="s">
        <v>21</v>
      </c>
      <c r="H18" s="23" t="s">
        <v>171</v>
      </c>
      <c r="I18" s="23" t="s">
        <v>172</v>
      </c>
      <c r="J18" s="107" t="s">
        <v>173</v>
      </c>
      <c r="K18" s="113"/>
    </row>
    <row r="19" spans="1:11" s="41" customFormat="1" ht="15">
      <c r="A19" s="214"/>
      <c r="B19" s="221"/>
      <c r="C19" s="222"/>
      <c r="D19" s="222"/>
      <c r="E19" s="223"/>
      <c r="F19" s="40">
        <v>0</v>
      </c>
      <c r="G19" s="40">
        <v>0</v>
      </c>
      <c r="H19" s="40">
        <v>0</v>
      </c>
      <c r="I19" s="40">
        <v>0</v>
      </c>
      <c r="J19" s="68">
        <v>0</v>
      </c>
      <c r="K19" s="113"/>
    </row>
    <row r="20" spans="1:11" s="41" customFormat="1" ht="15">
      <c r="A20" s="215"/>
      <c r="B20" s="216"/>
      <c r="C20" s="224"/>
      <c r="D20" s="224"/>
      <c r="E20" s="224"/>
      <c r="F20" s="24"/>
      <c r="G20" s="24"/>
      <c r="H20" s="24"/>
      <c r="I20" s="24"/>
      <c r="J20" s="122"/>
      <c r="K20" s="113"/>
    </row>
    <row r="21" spans="1:85" ht="15" customHeight="1">
      <c r="A21" s="26" t="s">
        <v>1</v>
      </c>
      <c r="B21" s="201" t="s">
        <v>639</v>
      </c>
      <c r="C21" s="202"/>
      <c r="D21" s="202"/>
      <c r="E21" s="202"/>
      <c r="F21" s="202"/>
      <c r="G21" s="202"/>
      <c r="H21" s="202"/>
      <c r="I21" s="202"/>
      <c r="J21" s="202"/>
      <c r="K21" s="112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</row>
    <row r="22" spans="1:10" ht="17.25" customHeight="1">
      <c r="A22" s="213"/>
      <c r="B22" s="218" t="s">
        <v>24</v>
      </c>
      <c r="C22" s="219"/>
      <c r="D22" s="219"/>
      <c r="E22" s="220"/>
      <c r="F22" s="23" t="s">
        <v>20</v>
      </c>
      <c r="G22" s="23" t="s">
        <v>21</v>
      </c>
      <c r="H22" s="23" t="s">
        <v>171</v>
      </c>
      <c r="I22" s="23" t="s">
        <v>172</v>
      </c>
      <c r="J22" s="23" t="s">
        <v>173</v>
      </c>
    </row>
    <row r="23" spans="1:10" ht="15">
      <c r="A23" s="214"/>
      <c r="B23" s="221"/>
      <c r="C23" s="222"/>
      <c r="D23" s="222"/>
      <c r="E23" s="223"/>
      <c r="F23" s="40">
        <v>143563</v>
      </c>
      <c r="G23" s="40">
        <v>142325</v>
      </c>
      <c r="H23" s="40">
        <v>142325</v>
      </c>
      <c r="I23" s="40">
        <v>142325</v>
      </c>
      <c r="J23" s="40">
        <v>142325</v>
      </c>
    </row>
    <row r="24" spans="1:10" ht="15">
      <c r="A24" s="215"/>
      <c r="B24" s="216"/>
      <c r="C24" s="224"/>
      <c r="D24" s="224"/>
      <c r="E24" s="217"/>
      <c r="F24" s="59"/>
      <c r="G24" s="24"/>
      <c r="H24" s="24"/>
      <c r="I24" s="24"/>
      <c r="J24" s="24"/>
    </row>
    <row r="25" spans="1:10" ht="15" customHeight="1">
      <c r="A25" s="213" t="s">
        <v>148</v>
      </c>
      <c r="B25" s="213" t="s">
        <v>68</v>
      </c>
      <c r="C25" s="213" t="s">
        <v>77</v>
      </c>
      <c r="D25" s="213" t="s">
        <v>40</v>
      </c>
      <c r="E25" s="23" t="s">
        <v>34</v>
      </c>
      <c r="F25" s="23"/>
      <c r="G25" s="23"/>
      <c r="H25" s="23"/>
      <c r="I25" s="23"/>
      <c r="J25" s="23"/>
    </row>
    <row r="26" spans="1:10" ht="15">
      <c r="A26" s="214"/>
      <c r="B26" s="215"/>
      <c r="C26" s="215"/>
      <c r="D26" s="215"/>
      <c r="E26" s="23" t="s">
        <v>20</v>
      </c>
      <c r="F26" s="23" t="s">
        <v>21</v>
      </c>
      <c r="G26" s="23" t="s">
        <v>171</v>
      </c>
      <c r="H26" s="23" t="s">
        <v>172</v>
      </c>
      <c r="I26" s="23" t="s">
        <v>173</v>
      </c>
      <c r="J26" s="23" t="s">
        <v>39</v>
      </c>
    </row>
    <row r="27" spans="1:10" ht="30">
      <c r="A27" s="214"/>
      <c r="B27" s="213" t="s">
        <v>241</v>
      </c>
      <c r="C27" s="213" t="s">
        <v>105</v>
      </c>
      <c r="D27" s="25" t="s">
        <v>78</v>
      </c>
      <c r="E27" s="48">
        <v>151944</v>
      </c>
      <c r="F27" s="48">
        <v>154126</v>
      </c>
      <c r="G27" s="48">
        <v>154126</v>
      </c>
      <c r="H27" s="48">
        <v>154126</v>
      </c>
      <c r="I27" s="48">
        <v>154126</v>
      </c>
      <c r="J27" s="66">
        <f>I27+H27+G27+F27+E27</f>
        <v>768448</v>
      </c>
    </row>
    <row r="28" spans="1:10" ht="45">
      <c r="A28" s="214"/>
      <c r="B28" s="214"/>
      <c r="C28" s="214"/>
      <c r="D28" s="22" t="s">
        <v>36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</row>
    <row r="29" spans="1:10" ht="60">
      <c r="A29" s="214"/>
      <c r="B29" s="214"/>
      <c r="C29" s="214"/>
      <c r="D29" s="22" t="s">
        <v>47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</row>
    <row r="30" spans="1:10" ht="30">
      <c r="A30" s="214"/>
      <c r="B30" s="214"/>
      <c r="C30" s="214"/>
      <c r="D30" s="22" t="s">
        <v>71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</row>
    <row r="31" spans="1:10" ht="67.5" customHeight="1">
      <c r="A31" s="215"/>
      <c r="B31" s="215"/>
      <c r="C31" s="215"/>
      <c r="D31" s="22" t="s">
        <v>37</v>
      </c>
      <c r="E31" s="48">
        <v>151944</v>
      </c>
      <c r="F31" s="48">
        <v>154126</v>
      </c>
      <c r="G31" s="48">
        <v>154126</v>
      </c>
      <c r="H31" s="48">
        <v>154126</v>
      </c>
      <c r="I31" s="48">
        <v>154126</v>
      </c>
      <c r="J31" s="66">
        <f>I31+H31+G31+F31+E31</f>
        <v>768448</v>
      </c>
    </row>
    <row r="32" spans="1:10" ht="52.5" customHeight="1">
      <c r="A32" s="201" t="s">
        <v>263</v>
      </c>
      <c r="B32" s="202"/>
      <c r="C32" s="202"/>
      <c r="D32" s="23" t="s">
        <v>27</v>
      </c>
      <c r="E32" s="27" t="s">
        <v>20</v>
      </c>
      <c r="F32" s="27" t="s">
        <v>21</v>
      </c>
      <c r="G32" s="27" t="s">
        <v>171</v>
      </c>
      <c r="H32" s="27" t="s">
        <v>172</v>
      </c>
      <c r="I32" s="208" t="s">
        <v>173</v>
      </c>
      <c r="J32" s="209"/>
    </row>
    <row r="33" spans="1:10" ht="19.5" customHeight="1">
      <c r="A33" s="201" t="s">
        <v>190</v>
      </c>
      <c r="B33" s="202"/>
      <c r="C33" s="203"/>
      <c r="D33" s="27" t="s">
        <v>118</v>
      </c>
      <c r="E33" s="66">
        <v>5000</v>
      </c>
      <c r="F33" s="66">
        <v>5000</v>
      </c>
      <c r="G33" s="66">
        <v>5000</v>
      </c>
      <c r="H33" s="66">
        <v>5000</v>
      </c>
      <c r="I33" s="66">
        <v>5000</v>
      </c>
      <c r="J33" s="66"/>
    </row>
    <row r="34" spans="1:10" ht="20.25" customHeight="1">
      <c r="A34" s="201" t="s">
        <v>191</v>
      </c>
      <c r="B34" s="202"/>
      <c r="C34" s="203"/>
      <c r="D34" s="27" t="s">
        <v>119</v>
      </c>
      <c r="E34" s="48">
        <v>0</v>
      </c>
      <c r="F34" s="48">
        <v>4000</v>
      </c>
      <c r="G34" s="48">
        <v>4000</v>
      </c>
      <c r="H34" s="48">
        <v>4000</v>
      </c>
      <c r="I34" s="48">
        <v>4000</v>
      </c>
      <c r="J34" s="48"/>
    </row>
    <row r="35" spans="1:10" s="88" customFormat="1" ht="36" customHeight="1">
      <c r="A35" s="201" t="s">
        <v>540</v>
      </c>
      <c r="B35" s="202"/>
      <c r="C35" s="203"/>
      <c r="D35" s="27" t="s">
        <v>116</v>
      </c>
      <c r="E35" s="48">
        <v>25</v>
      </c>
      <c r="F35" s="48">
        <v>30</v>
      </c>
      <c r="G35" s="48">
        <v>40</v>
      </c>
      <c r="H35" s="48">
        <v>50</v>
      </c>
      <c r="I35" s="48">
        <v>60</v>
      </c>
      <c r="J35" s="184"/>
    </row>
    <row r="36" spans="1:10" ht="35.25" customHeight="1">
      <c r="A36" s="201" t="s">
        <v>299</v>
      </c>
      <c r="B36" s="202"/>
      <c r="C36" s="203"/>
      <c r="D36" s="27" t="s">
        <v>117</v>
      </c>
      <c r="E36" s="27">
        <v>3</v>
      </c>
      <c r="F36" s="27">
        <v>3</v>
      </c>
      <c r="G36" s="27">
        <v>2</v>
      </c>
      <c r="H36" s="27">
        <v>2</v>
      </c>
      <c r="I36" s="27">
        <v>2</v>
      </c>
      <c r="J36" s="55"/>
    </row>
    <row r="37" spans="1:10" ht="35.25" customHeight="1">
      <c r="A37" s="201" t="s">
        <v>300</v>
      </c>
      <c r="B37" s="202"/>
      <c r="C37" s="203"/>
      <c r="D37" s="27" t="s">
        <v>116</v>
      </c>
      <c r="E37" s="90">
        <v>60</v>
      </c>
      <c r="F37" s="90">
        <v>50</v>
      </c>
      <c r="G37" s="58">
        <v>45</v>
      </c>
      <c r="H37" s="58">
        <v>40</v>
      </c>
      <c r="I37" s="58">
        <v>38</v>
      </c>
      <c r="J37" s="27"/>
    </row>
    <row r="38" spans="1:10" ht="39" customHeight="1">
      <c r="A38" s="201" t="s">
        <v>456</v>
      </c>
      <c r="B38" s="202"/>
      <c r="C38" s="203"/>
      <c r="D38" s="27" t="s">
        <v>116</v>
      </c>
      <c r="E38" s="90">
        <v>60</v>
      </c>
      <c r="F38" s="90">
        <v>50</v>
      </c>
      <c r="G38" s="58">
        <v>45</v>
      </c>
      <c r="H38" s="58">
        <v>40</v>
      </c>
      <c r="I38" s="58">
        <v>38</v>
      </c>
      <c r="J38" s="27"/>
    </row>
    <row r="39" spans="1:10" ht="20.25" customHeight="1">
      <c r="A39" s="201" t="s">
        <v>192</v>
      </c>
      <c r="B39" s="202"/>
      <c r="C39" s="203"/>
      <c r="D39" s="27" t="s">
        <v>117</v>
      </c>
      <c r="E39" s="48">
        <v>30000</v>
      </c>
      <c r="F39" s="48">
        <v>30000</v>
      </c>
      <c r="G39" s="48">
        <v>30000</v>
      </c>
      <c r="H39" s="27" t="s">
        <v>265</v>
      </c>
      <c r="I39" s="27" t="s">
        <v>265</v>
      </c>
      <c r="J39" s="27"/>
    </row>
    <row r="40" spans="1:10" ht="23.25" customHeight="1">
      <c r="A40" s="201" t="s">
        <v>193</v>
      </c>
      <c r="B40" s="202"/>
      <c r="C40" s="203"/>
      <c r="D40" s="27" t="s">
        <v>116</v>
      </c>
      <c r="E40" s="58">
        <v>100</v>
      </c>
      <c r="F40" s="58">
        <v>100</v>
      </c>
      <c r="G40" s="58">
        <v>100</v>
      </c>
      <c r="H40" s="58">
        <v>100</v>
      </c>
      <c r="I40" s="58">
        <v>100</v>
      </c>
      <c r="J40" s="23"/>
    </row>
    <row r="41" spans="1:10" ht="33" customHeight="1">
      <c r="A41" s="201" t="s">
        <v>194</v>
      </c>
      <c r="B41" s="202"/>
      <c r="C41" s="203"/>
      <c r="D41" s="27" t="s">
        <v>116</v>
      </c>
      <c r="E41" s="58">
        <v>100</v>
      </c>
      <c r="F41" s="58">
        <v>100</v>
      </c>
      <c r="G41" s="58">
        <v>100</v>
      </c>
      <c r="H41" s="58">
        <v>100</v>
      </c>
      <c r="I41" s="58">
        <v>100</v>
      </c>
      <c r="J41" s="23"/>
    </row>
    <row r="42" spans="1:10" ht="45.75" customHeight="1">
      <c r="A42" s="201" t="s">
        <v>467</v>
      </c>
      <c r="B42" s="202"/>
      <c r="C42" s="203"/>
      <c r="D42" s="27" t="s">
        <v>116</v>
      </c>
      <c r="E42" s="27">
        <v>10</v>
      </c>
      <c r="F42" s="27">
        <v>15</v>
      </c>
      <c r="G42" s="27">
        <v>20</v>
      </c>
      <c r="H42" s="27">
        <v>25</v>
      </c>
      <c r="I42" s="27">
        <v>30</v>
      </c>
      <c r="J42" s="23"/>
    </row>
    <row r="43" spans="1:10" ht="34.5" customHeight="1">
      <c r="A43" s="201" t="s">
        <v>160</v>
      </c>
      <c r="B43" s="202"/>
      <c r="C43" s="203"/>
      <c r="D43" s="27" t="s">
        <v>116</v>
      </c>
      <c r="E43" s="55">
        <v>100</v>
      </c>
      <c r="F43" s="70">
        <v>100</v>
      </c>
      <c r="G43" s="64">
        <v>100</v>
      </c>
      <c r="H43" s="64">
        <v>100</v>
      </c>
      <c r="I43" s="64">
        <v>100</v>
      </c>
      <c r="J43" s="23"/>
    </row>
    <row r="44" spans="1:10" ht="30.75" customHeight="1">
      <c r="A44" s="201" t="s">
        <v>161</v>
      </c>
      <c r="B44" s="202"/>
      <c r="C44" s="203"/>
      <c r="D44" s="27" t="s">
        <v>116</v>
      </c>
      <c r="E44" s="55">
        <v>100</v>
      </c>
      <c r="F44" s="70">
        <v>100</v>
      </c>
      <c r="G44" s="64">
        <v>100</v>
      </c>
      <c r="H44" s="64">
        <v>100</v>
      </c>
      <c r="I44" s="64">
        <v>100</v>
      </c>
      <c r="J44" s="23"/>
    </row>
    <row r="45" ht="32.25" customHeight="1"/>
  </sheetData>
  <sheetProtection/>
  <mergeCells count="41">
    <mergeCell ref="A3:J3"/>
    <mergeCell ref="A4:J4"/>
    <mergeCell ref="A6:J6"/>
    <mergeCell ref="B8:J8"/>
    <mergeCell ref="B9:J9"/>
    <mergeCell ref="B21:J21"/>
    <mergeCell ref="B17:J17"/>
    <mergeCell ref="B12:E12"/>
    <mergeCell ref="B16:E16"/>
    <mergeCell ref="A5:J5"/>
    <mergeCell ref="B10:E11"/>
    <mergeCell ref="B13:J13"/>
    <mergeCell ref="B22:E23"/>
    <mergeCell ref="A22:A24"/>
    <mergeCell ref="A14:A16"/>
    <mergeCell ref="I32:J32"/>
    <mergeCell ref="A10:A12"/>
    <mergeCell ref="B18:E19"/>
    <mergeCell ref="B14:E15"/>
    <mergeCell ref="B20:E20"/>
    <mergeCell ref="A18:A20"/>
    <mergeCell ref="B25:B26"/>
    <mergeCell ref="D25:D26"/>
    <mergeCell ref="A25:A31"/>
    <mergeCell ref="C25:C26"/>
    <mergeCell ref="A34:C34"/>
    <mergeCell ref="A40:C40"/>
    <mergeCell ref="A36:C36"/>
    <mergeCell ref="B24:E24"/>
    <mergeCell ref="A35:C35"/>
    <mergeCell ref="B27:B31"/>
    <mergeCell ref="A44:C44"/>
    <mergeCell ref="A37:C37"/>
    <mergeCell ref="A38:C38"/>
    <mergeCell ref="C27:C31"/>
    <mergeCell ref="A32:C32"/>
    <mergeCell ref="A43:C43"/>
    <mergeCell ref="A42:C42"/>
    <mergeCell ref="A41:C41"/>
    <mergeCell ref="A39:C39"/>
    <mergeCell ref="A33:C33"/>
  </mergeCells>
  <printOptions/>
  <pageMargins left="0.25" right="0.25" top="0.75" bottom="0.75" header="0.3" footer="0.3"/>
  <pageSetup fitToHeight="0" fitToWidth="1" horizontalDpi="600" verticalDpi="600" orientation="landscape" paperSize="9" scale="71" r:id="rId1"/>
  <rowBreaks count="1" manualBreakCount="1">
    <brk id="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75" zoomScaleNormal="75" zoomScalePageLayoutView="0" workbookViewId="0" topLeftCell="A1">
      <selection activeCell="K1" sqref="K1:L1"/>
    </sheetView>
  </sheetViews>
  <sheetFormatPr defaultColWidth="9.140625" defaultRowHeight="12.75"/>
  <cols>
    <col min="1" max="1" width="6.140625" style="0" bestFit="1" customWidth="1"/>
    <col min="2" max="2" width="14.28125" style="0" bestFit="1" customWidth="1"/>
    <col min="3" max="4" width="12.57421875" style="0" customWidth="1"/>
    <col min="5" max="5" width="26.57421875" style="0" customWidth="1"/>
    <col min="6" max="6" width="10.57421875" style="0" customWidth="1"/>
    <col min="7" max="7" width="15.28125" style="0" customWidth="1"/>
    <col min="8" max="12" width="12.57421875" style="0" customWidth="1"/>
  </cols>
  <sheetData>
    <row r="1" spans="11:12" ht="81.75" customHeight="1">
      <c r="K1" s="228" t="s">
        <v>436</v>
      </c>
      <c r="L1" s="228"/>
    </row>
    <row r="2" spans="1:12" s="3" customFormat="1" ht="14.25">
      <c r="A2" s="207" t="s">
        <v>126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3" customFormat="1" ht="14.25">
      <c r="A3" s="207" t="s">
        <v>444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s="3" customFormat="1" ht="14.25">
      <c r="A4" s="207" t="s">
        <v>317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60" customHeight="1">
      <c r="A6" s="200" t="s">
        <v>42</v>
      </c>
      <c r="B6" s="200" t="s">
        <v>45</v>
      </c>
      <c r="C6" s="200" t="s">
        <v>82</v>
      </c>
      <c r="D6" s="200"/>
      <c r="E6" s="200" t="s">
        <v>80</v>
      </c>
      <c r="F6" s="200" t="s">
        <v>46</v>
      </c>
      <c r="G6" s="200" t="s">
        <v>81</v>
      </c>
      <c r="H6" s="200" t="s">
        <v>43</v>
      </c>
      <c r="I6" s="200"/>
      <c r="J6" s="200"/>
      <c r="K6" s="200"/>
      <c r="L6" s="200"/>
    </row>
    <row r="7" spans="1:12" ht="63" customHeight="1">
      <c r="A7" s="200"/>
      <c r="B7" s="200"/>
      <c r="C7" s="23" t="s">
        <v>91</v>
      </c>
      <c r="D7" s="23" t="s">
        <v>79</v>
      </c>
      <c r="E7" s="200"/>
      <c r="F7" s="200"/>
      <c r="G7" s="200"/>
      <c r="H7" s="23" t="s">
        <v>20</v>
      </c>
      <c r="I7" s="23" t="s">
        <v>21</v>
      </c>
      <c r="J7" s="23" t="s">
        <v>171</v>
      </c>
      <c r="K7" s="23" t="s">
        <v>172</v>
      </c>
      <c r="L7" s="23" t="s">
        <v>173</v>
      </c>
    </row>
    <row r="8" spans="1:12" ht="1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30.75" customHeight="1">
      <c r="A9" s="304" t="s">
        <v>243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3"/>
    </row>
    <row r="10" spans="1:12" s="8" customFormat="1" ht="45">
      <c r="A10" s="213"/>
      <c r="B10" s="213"/>
      <c r="C10" s="241">
        <v>41731</v>
      </c>
      <c r="D10" s="213">
        <v>0</v>
      </c>
      <c r="E10" s="49" t="s">
        <v>491</v>
      </c>
      <c r="F10" s="27" t="s">
        <v>118</v>
      </c>
      <c r="G10" s="66">
        <v>5000</v>
      </c>
      <c r="H10" s="66">
        <v>5000</v>
      </c>
      <c r="I10" s="66">
        <v>5000</v>
      </c>
      <c r="J10" s="66">
        <v>5000</v>
      </c>
      <c r="K10" s="66">
        <v>5000</v>
      </c>
      <c r="L10" s="66">
        <v>5000</v>
      </c>
    </row>
    <row r="11" spans="1:12" ht="48" customHeight="1">
      <c r="A11" s="215"/>
      <c r="B11" s="215"/>
      <c r="C11" s="243"/>
      <c r="D11" s="215"/>
      <c r="E11" s="38" t="s">
        <v>492</v>
      </c>
      <c r="F11" s="27" t="s">
        <v>119</v>
      </c>
      <c r="G11" s="48">
        <v>4000</v>
      </c>
      <c r="H11" s="48">
        <v>0</v>
      </c>
      <c r="I11" s="48">
        <v>4000</v>
      </c>
      <c r="J11" s="48">
        <v>4000</v>
      </c>
      <c r="K11" s="48">
        <v>4000</v>
      </c>
      <c r="L11" s="48">
        <v>4000</v>
      </c>
    </row>
    <row r="12" spans="1:12" ht="17.25" customHeight="1">
      <c r="A12" s="201" t="s">
        <v>506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3"/>
    </row>
    <row r="13" spans="1:12" ht="95.25" customHeight="1">
      <c r="A13" s="200"/>
      <c r="B13" s="200"/>
      <c r="C13" s="231">
        <v>13854</v>
      </c>
      <c r="D13" s="200">
        <v>0</v>
      </c>
      <c r="E13" s="38" t="s">
        <v>547</v>
      </c>
      <c r="F13" s="27" t="s">
        <v>116</v>
      </c>
      <c r="G13" s="27">
        <v>100</v>
      </c>
      <c r="H13" s="27">
        <v>25</v>
      </c>
      <c r="I13" s="27">
        <v>30</v>
      </c>
      <c r="J13" s="27">
        <v>40</v>
      </c>
      <c r="K13" s="27">
        <v>50</v>
      </c>
      <c r="L13" s="27">
        <v>60</v>
      </c>
    </row>
    <row r="14" spans="1:12" ht="80.25" customHeight="1">
      <c r="A14" s="200"/>
      <c r="B14" s="200"/>
      <c r="C14" s="231"/>
      <c r="D14" s="200"/>
      <c r="E14" s="106" t="s">
        <v>541</v>
      </c>
      <c r="F14" s="27" t="s">
        <v>117</v>
      </c>
      <c r="G14" s="27">
        <v>1</v>
      </c>
      <c r="H14" s="27">
        <v>3</v>
      </c>
      <c r="I14" s="27">
        <v>3</v>
      </c>
      <c r="J14" s="27">
        <v>2</v>
      </c>
      <c r="K14" s="27">
        <v>2</v>
      </c>
      <c r="L14" s="27">
        <v>2</v>
      </c>
    </row>
    <row r="15" spans="1:12" ht="105">
      <c r="A15" s="200"/>
      <c r="B15" s="200"/>
      <c r="C15" s="231"/>
      <c r="D15" s="200"/>
      <c r="E15" s="106" t="s">
        <v>542</v>
      </c>
      <c r="F15" s="27" t="s">
        <v>116</v>
      </c>
      <c r="G15" s="89">
        <v>100</v>
      </c>
      <c r="H15" s="90">
        <v>60</v>
      </c>
      <c r="I15" s="90">
        <v>50</v>
      </c>
      <c r="J15" s="58">
        <v>45</v>
      </c>
      <c r="K15" s="58">
        <v>40</v>
      </c>
      <c r="L15" s="58">
        <v>38</v>
      </c>
    </row>
    <row r="16" spans="1:12" ht="90" customHeight="1">
      <c r="A16" s="200"/>
      <c r="B16" s="200"/>
      <c r="C16" s="231"/>
      <c r="D16" s="200"/>
      <c r="E16" s="106" t="s">
        <v>543</v>
      </c>
      <c r="F16" s="27" t="s">
        <v>116</v>
      </c>
      <c r="G16" s="89">
        <v>100</v>
      </c>
      <c r="H16" s="90">
        <v>60</v>
      </c>
      <c r="I16" s="90">
        <v>50</v>
      </c>
      <c r="J16" s="58">
        <v>45</v>
      </c>
      <c r="K16" s="58">
        <v>40</v>
      </c>
      <c r="L16" s="58">
        <v>38</v>
      </c>
    </row>
    <row r="17" spans="1:12" ht="47.25" customHeight="1">
      <c r="A17" s="200"/>
      <c r="B17" s="200"/>
      <c r="C17" s="231"/>
      <c r="D17" s="200"/>
      <c r="E17" s="106" t="s">
        <v>544</v>
      </c>
      <c r="F17" s="27" t="s">
        <v>117</v>
      </c>
      <c r="G17" s="48">
        <v>20000</v>
      </c>
      <c r="H17" s="48">
        <v>30000</v>
      </c>
      <c r="I17" s="48">
        <v>30000</v>
      </c>
      <c r="J17" s="48">
        <v>30000</v>
      </c>
      <c r="K17" s="27" t="s">
        <v>265</v>
      </c>
      <c r="L17" s="27" t="s">
        <v>265</v>
      </c>
    </row>
    <row r="18" spans="1:12" ht="64.5" customHeight="1">
      <c r="A18" s="200"/>
      <c r="B18" s="200"/>
      <c r="C18" s="231"/>
      <c r="D18" s="200"/>
      <c r="E18" s="105" t="s">
        <v>545</v>
      </c>
      <c r="F18" s="27" t="s">
        <v>116</v>
      </c>
      <c r="G18" s="58">
        <v>100</v>
      </c>
      <c r="H18" s="58">
        <v>100</v>
      </c>
      <c r="I18" s="58">
        <v>100</v>
      </c>
      <c r="J18" s="58">
        <v>100</v>
      </c>
      <c r="K18" s="58">
        <v>100</v>
      </c>
      <c r="L18" s="58">
        <v>100</v>
      </c>
    </row>
    <row r="19" spans="1:12" ht="79.5" customHeight="1">
      <c r="A19" s="200"/>
      <c r="B19" s="200"/>
      <c r="C19" s="231"/>
      <c r="D19" s="200"/>
      <c r="E19" s="105" t="s">
        <v>546</v>
      </c>
      <c r="F19" s="27" t="s">
        <v>116</v>
      </c>
      <c r="G19" s="27">
        <v>100</v>
      </c>
      <c r="H19" s="27">
        <v>100</v>
      </c>
      <c r="I19" s="27">
        <v>100</v>
      </c>
      <c r="J19" s="27">
        <v>100</v>
      </c>
      <c r="K19" s="27">
        <v>100</v>
      </c>
      <c r="L19" s="27">
        <v>100</v>
      </c>
    </row>
    <row r="20" spans="1:12" ht="17.25" customHeight="1">
      <c r="A20" s="201" t="s">
        <v>505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3"/>
    </row>
    <row r="21" spans="1:12" ht="138.75" customHeight="1">
      <c r="A21" s="39"/>
      <c r="B21" s="39"/>
      <c r="C21" s="137">
        <v>0</v>
      </c>
      <c r="D21" s="39">
        <v>0</v>
      </c>
      <c r="E21" s="22" t="s">
        <v>453</v>
      </c>
      <c r="F21" s="27" t="s">
        <v>116</v>
      </c>
      <c r="G21" s="27">
        <v>2.5</v>
      </c>
      <c r="H21" s="27">
        <v>10</v>
      </c>
      <c r="I21" s="27">
        <v>15</v>
      </c>
      <c r="J21" s="27">
        <v>20</v>
      </c>
      <c r="K21" s="27">
        <v>25</v>
      </c>
      <c r="L21" s="27">
        <v>30</v>
      </c>
    </row>
    <row r="22" spans="1:12" ht="16.5" customHeight="1">
      <c r="A22" s="304" t="s">
        <v>244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6"/>
    </row>
    <row r="23" spans="1:12" ht="106.5" customHeight="1">
      <c r="A23" s="213"/>
      <c r="B23" s="213"/>
      <c r="C23" s="241">
        <v>712863</v>
      </c>
      <c r="D23" s="213">
        <v>0</v>
      </c>
      <c r="E23" s="22" t="s">
        <v>122</v>
      </c>
      <c r="F23" s="121" t="s">
        <v>116</v>
      </c>
      <c r="G23" s="58">
        <v>100</v>
      </c>
      <c r="H23" s="58">
        <v>100</v>
      </c>
      <c r="I23" s="58">
        <v>100</v>
      </c>
      <c r="J23" s="58">
        <v>100</v>
      </c>
      <c r="K23" s="58">
        <v>100</v>
      </c>
      <c r="L23" s="58">
        <v>100</v>
      </c>
    </row>
    <row r="24" spans="1:12" ht="78.75" customHeight="1">
      <c r="A24" s="215"/>
      <c r="B24" s="215"/>
      <c r="C24" s="243"/>
      <c r="D24" s="215"/>
      <c r="E24" s="22" t="s">
        <v>123</v>
      </c>
      <c r="F24" s="121" t="s">
        <v>116</v>
      </c>
      <c r="G24" s="58">
        <v>100</v>
      </c>
      <c r="H24" s="58">
        <v>100</v>
      </c>
      <c r="I24" s="58">
        <v>100</v>
      </c>
      <c r="J24" s="58">
        <v>100</v>
      </c>
      <c r="K24" s="58">
        <v>100</v>
      </c>
      <c r="L24" s="58">
        <v>100</v>
      </c>
    </row>
    <row r="30" ht="75.75" customHeight="1"/>
  </sheetData>
  <sheetProtection/>
  <mergeCells count="27">
    <mergeCell ref="D23:D24"/>
    <mergeCell ref="C23:C24"/>
    <mergeCell ref="B23:B24"/>
    <mergeCell ref="A23:A24"/>
    <mergeCell ref="A12:L12"/>
    <mergeCell ref="A20:L20"/>
    <mergeCell ref="A22:L22"/>
    <mergeCell ref="A13:A19"/>
    <mergeCell ref="B13:B19"/>
    <mergeCell ref="C13:C19"/>
    <mergeCell ref="K1:L1"/>
    <mergeCell ref="A2:L2"/>
    <mergeCell ref="A3:L3"/>
    <mergeCell ref="A4:L4"/>
    <mergeCell ref="E6:E7"/>
    <mergeCell ref="H6:L6"/>
    <mergeCell ref="A6:A7"/>
    <mergeCell ref="F6:F7"/>
    <mergeCell ref="G6:G7"/>
    <mergeCell ref="C6:D6"/>
    <mergeCell ref="D13:D19"/>
    <mergeCell ref="B6:B7"/>
    <mergeCell ref="A9:L9"/>
    <mergeCell ref="A10:A11"/>
    <mergeCell ref="B10:B11"/>
    <mergeCell ref="C10:C11"/>
    <mergeCell ref="D10:D11"/>
  </mergeCells>
  <printOptions/>
  <pageMargins left="0.25" right="0.25" top="0.75" bottom="0.75" header="0.3" footer="0.3"/>
  <pageSetup fitToHeight="0" fitToWidth="1" horizontalDpi="600" verticalDpi="600" orientation="landscape" paperSize="9" scale="90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2017-08-22T07:04:35Z</cp:lastPrinted>
  <dcterms:created xsi:type="dcterms:W3CDTF">1996-10-08T23:32:33Z</dcterms:created>
  <dcterms:modified xsi:type="dcterms:W3CDTF">2017-09-01T13:03:20Z</dcterms:modified>
  <cp:category/>
  <cp:version/>
  <cp:contentType/>
  <cp:contentStatus/>
</cp:coreProperties>
</file>