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240" activeTab="0"/>
  </bookViews>
  <sheets>
    <sheet name="Паспорт" sheetId="1" r:id="rId1"/>
    <sheet name="Пл.рез" sheetId="2" r:id="rId2"/>
    <sheet name="Методика" sheetId="3" r:id="rId3"/>
    <sheet name="Обоснование" sheetId="4" r:id="rId4"/>
    <sheet name="Перечень" sheetId="5" r:id="rId5"/>
    <sheet name="ДК" sheetId="6" r:id="rId6"/>
  </sheets>
  <definedNames>
    <definedName name="Par502" localSheetId="5">'ДК'!$D$7</definedName>
    <definedName name="_xlnm.Print_Area" localSheetId="5">'ДК'!$A$1:$H$14</definedName>
    <definedName name="_xlnm.Print_Area" localSheetId="2">'Методика'!$A$1:$F$9</definedName>
    <definedName name="_xlnm.Print_Area" localSheetId="3">'Обоснование'!$A$1:$E$31</definedName>
    <definedName name="_xlnm.Print_Area" localSheetId="0">'Паспорт'!$A$1:$J$20</definedName>
    <definedName name="_xlnm.Print_Area" localSheetId="4">'Перечень'!$A$1:$M$29</definedName>
    <definedName name="_xlnm.Print_Area" localSheetId="1">'Пл.рез'!$A$1:$N$11</definedName>
  </definedNames>
  <calcPr fullCalcOnLoad="1"/>
</workbook>
</file>

<file path=xl/sharedStrings.xml><?xml version="1.0" encoding="utf-8"?>
<sst xmlns="http://schemas.openxmlformats.org/spreadsheetml/2006/main" count="257" uniqueCount="142">
  <si>
    <t>Расходы  (тыс. рублей)</t>
  </si>
  <si>
    <t>Всего</t>
  </si>
  <si>
    <t>Средства федерального бюджета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</si>
  <si>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</si>
  <si>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</si>
  <si>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</si>
  <si>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</si>
  <si>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</si>
  <si>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Задачи, направленные на достижение цели</t>
  </si>
  <si>
    <t>Единица изме рения</t>
  </si>
  <si>
    <t>Планируемые результаты реализации подпрограммы:</t>
  </si>
  <si>
    <t>Средства бюджета Московской области</t>
  </si>
  <si>
    <t>Источник финансирования**</t>
  </si>
  <si>
    <t>Эксплуатационные расходы, возникающие в результате реализации мероприятия*****</t>
  </si>
  <si>
    <t>Расчет необходимых финансовых ресурсов на реализацию мероприятия ***</t>
  </si>
  <si>
    <t>****- указывается общий объем финансирования мероприятий с разбивкой по годам, а также пояснение принципа распределения финансирования по годам реализации подпрограммы.</t>
  </si>
  <si>
    <t>Мероприятия по реализации подпрограммы</t>
  </si>
  <si>
    <t>Источники финансирования</t>
  </si>
  <si>
    <t>Объем финансирования по годам, (тыс. руб.)</t>
  </si>
  <si>
    <t xml:space="preserve">Внебюджетные источники         </t>
  </si>
  <si>
    <t>Срок исполнения мероприятия</t>
  </si>
  <si>
    <t xml:space="preserve">Всего, (тыс. руб.)        </t>
  </si>
  <si>
    <t xml:space="preserve">Ответственный за         
выполнение мероприятия подпрограммы        </t>
  </si>
  <si>
    <t>Наименование подпрограммы</t>
  </si>
  <si>
    <t>Внебюджетные источники</t>
  </si>
  <si>
    <t xml:space="preserve">Муниципальный заказчик подпрограммы </t>
  </si>
  <si>
    <t>Задача I подпрограммы</t>
  </si>
  <si>
    <t>Отчетный (базовый) период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</si>
  <si>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</si>
  <si>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</si>
  <si>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</si>
  <si>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Показатель реализации мероприятий муниципальной программы (подпрограммы)</t>
  </si>
  <si>
    <t>Отчетный базовый период/базовое значение показателя (на начало реализации подпрограммы)</t>
  </si>
  <si>
    <t>Планируемый объем финансирования на решение данной задачи (тыс.руб.)</t>
  </si>
  <si>
    <t>Результаты выполнения мероприятия подпрограммы</t>
  </si>
  <si>
    <t>Общий объем финансовых ресурсов необходимых для реализации мероприятия, в том числе по годам ****</t>
  </si>
  <si>
    <t>** - федеральный бюджет, бюджет Московской области, бюджет городского округа Химки, внебюджетные источники; для средств, привлекаемых из федерального бюджета, указывается, в рамках участия в какой федеральной программе эти средства привлечены (с реквизитами), для внебюджетных источников -  указываются реквизиты соглашений и договоров, предоставляются гарантийные письма; для средств из бюджета городского округа Химки предоставляются гарантийные письма.</t>
  </si>
  <si>
    <t>*-  наименование мероприятия в соответствии с Перечнем мероприятий подпрограммы.</t>
  </si>
  <si>
    <t>***- указывается формула, по которой произведен расчет объема финансовых ресурсов на реализацию мероприятия, с указанием источников данных, используемых в расчете; при описании расчетов указываются все показатели, заложенные в расчет (показатели проектно-сметной  документации, смет расходов или смет аналогичных видов работ с учетом индексов-дефляторов, уровня обеспеченности объектами, оборудованием и другие показатели в соответствии со спецификой подпрограммы с приложением прайс-листов, коммерческих предложений, реализованных государственных контрактов и т.п.).</t>
  </si>
  <si>
    <t>*****- заполняется в случае возникновения текущих расходов будущих периодов, возникающих в результате выполнения мероприятия (указываются формулы и источники расчетов).</t>
  </si>
  <si>
    <t>Средства бюджета городского округа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</si>
  <si>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</si>
  <si>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</si>
  <si>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</si>
  <si>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I квартал</t>
  </si>
  <si>
    <t>II квартал</t>
  </si>
  <si>
    <t>III квартал</t>
  </si>
  <si>
    <t>IV квартал</t>
  </si>
  <si>
    <t>Результат исполнения</t>
  </si>
  <si>
    <t>"Социальная ипотека"</t>
  </si>
  <si>
    <t>2.</t>
  </si>
  <si>
    <t>3.</t>
  </si>
  <si>
    <t>4.</t>
  </si>
  <si>
    <t>5.</t>
  </si>
  <si>
    <t xml:space="preserve"> + </t>
  </si>
  <si>
    <t>Наличие заявления участника подпрограммы и пакета установленных подпрограммой документов компенсации на погашение основного долга по ипотечному жилищному кредиту в 2017 году</t>
  </si>
  <si>
    <t xml:space="preserve">Утверждение Списка участников подпрограммы для предоставления компенсации </t>
  </si>
  <si>
    <t>Наличие утвержденного Списка участников подпрограммы для предоставления компенсации</t>
  </si>
  <si>
    <t>Расчет компенсации</t>
  </si>
  <si>
    <t>Подготовка завки муниципального образования на субсидию из бюджета Московской области для оплаты компенсации</t>
  </si>
  <si>
    <t>Направление заявки в Министерство строительного комплекса Московской области</t>
  </si>
  <si>
    <t>Представление пакета документов, подтверждающих выполнение участником условий Соглашения  в Министерство строительного комплекса Московской области</t>
  </si>
  <si>
    <t xml:space="preserve"> 1.1.1</t>
  </si>
  <si>
    <t>Паспорт подпрограммы</t>
  </si>
  <si>
    <t xml:space="preserve">Представление в Министерство стоительного комплекса пакета документов, подтверждающих выполнение участником условий Соглашения </t>
  </si>
  <si>
    <t>Не предусмотрены</t>
  </si>
  <si>
    <t>Бюджет Московской области</t>
  </si>
  <si>
    <t>Бюджет городского округа Химки</t>
  </si>
  <si>
    <t xml:space="preserve">Перечень мероприятий подпрограммы </t>
  </si>
  <si>
    <t>ед.изм.</t>
  </si>
  <si>
    <t xml:space="preserve">Средства федерального бюджета </t>
  </si>
  <si>
    <t xml:space="preserve">Наименование мероприятия подпрограммы </t>
  </si>
  <si>
    <t>чел.</t>
  </si>
  <si>
    <t>Планируемые результаты реализации подпрограммы</t>
  </si>
  <si>
    <t xml:space="preserve">Задача 1 </t>
  </si>
  <si>
    <t>Оказание государственной поддержки на погашение основного долга по ипотечному жилищному кредиту</t>
  </si>
  <si>
    <t xml:space="preserve">Документ с расчетом компенсации, утвержденный Главой городского округа </t>
  </si>
  <si>
    <t>2017-2021 гг.</t>
  </si>
  <si>
    <t>Объем финансирования мероприятия в текущем финансовом году (тыс. руб.)</t>
  </si>
  <si>
    <t xml:space="preserve">Итого - 0                                          2017 - 0                                                2018 - 0                                                  2019 - 0                                          2020 - 0                                                         2021 - 0   </t>
  </si>
  <si>
    <t>Социальная ипотека</t>
  </si>
  <si>
    <t xml:space="preserve">Средства бюджета городского округа Химки    </t>
  </si>
  <si>
    <t>2017 год (контрольный срок)</t>
  </si>
  <si>
    <t>В соответствии с пунктом 4.3 Подпрограммы</t>
  </si>
  <si>
    <t>Наименование показателя эффективности реализации подпрограммы муниципальной программы</t>
  </si>
  <si>
    <t>Единица измерения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</si>
  <si>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</si>
  <si>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</si>
  <si>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</si>
  <si>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 xml:space="preserve">Методика расчета значений показателей эффективности реализации </t>
  </si>
  <si>
    <t>ежеквартальная</t>
  </si>
  <si>
    <t xml:space="preserve">Управление по образованию Администрации </t>
  </si>
  <si>
    <t>Управление по образованию Администрации,  
председатель Химкинской городской организации профсоюза Степанова О.В.</t>
  </si>
  <si>
    <t>Управление по образованию Администрации, 
заместитель начальника Управления по образованию Красильникова В.В.</t>
  </si>
  <si>
    <t>Управление по образованию Администрации, 
председатель Химкинской городской организации профсоюза Степанова О.В.</t>
  </si>
  <si>
    <t>Количество участников подпрограммы «Социальная ипотека», улучшивших жилищные условия с помощью мер государственной поддержки в сфере ипотечного жилищного кредитования</t>
  </si>
  <si>
    <t>Администрация городского округа Химки Московской области</t>
  </si>
  <si>
    <t xml:space="preserve">Задача 1 Предоставление государственной поддержки в виде компенсаций по ипотечному жилищному кредиту
</t>
  </si>
  <si>
    <t xml:space="preserve">1.1  Основное мероприятие "Оказание государственной поддержки в сфере ипотечного жилищного кредитования" </t>
  </si>
  <si>
    <t>Мероприятие 1  Предоставление участникам подпрограммы компенсаций по оплате первоначального взноса при получении ипотечного жилищного кредита</t>
  </si>
  <si>
    <t xml:space="preserve"> 1.1.2</t>
  </si>
  <si>
    <t>Мероприятие 2  Предоставление участникам подпрограммы компенсаций основного долга по ипотечному жилищному кредиту</t>
  </si>
  <si>
    <t>Оказание государственной поддержки по оплате первоначального взноса при получении ипотечного жилищного кредита</t>
  </si>
  <si>
    <t>Мероприятие 2  
Предоставление участникам подпрограммы компенсаций основного долга по ипотечному жилищному кредиту</t>
  </si>
  <si>
    <t>Мероприятие 1  
Предоставление участникам подпрограммы компенсаций по оплате первоначального взноса при получении ипотечного жилищного кредита</t>
  </si>
  <si>
    <t xml:space="preserve">Значение показателя рассчитывается на основе данных о фактическом количестве оплаченных и использованных свидетельств о праве на получение участниками подпрограммы жилищной субсидии для оплаты первоначального взноса или погашения основного долга по ипотечному жилищному кредиту на приобретение (строительство) жилого помещения.
</t>
  </si>
  <si>
    <t xml:space="preserve">Количество участников подпрограммы «Социальная ипотека», получивших финансовую помощь, предоставляемую для погашения основной части долга по ипотечному жилищному кредиту </t>
  </si>
  <si>
    <t>Подача участником подпрограммы в Управление по образованию заявления  и пакета документов на получение компенсации по оплате первоначального взноса и погашение основного долга по ипотечному жилищному кредиту  в 2017 году</t>
  </si>
  <si>
    <t>Предоставление государственной поддержки в виде компенсаций по ипотечному жилищному кредиту</t>
  </si>
  <si>
    <t>Итого по подпрограмме</t>
  </si>
  <si>
    <t xml:space="preserve">Итого - 486                                          2017 - 486                                               2018 - 0                                                  2019 - 0                                          2020 - 0                                                         2021 - 0   </t>
  </si>
  <si>
    <t xml:space="preserve">Итого - 5                                         2017 - 5                                                2018 - 0                                                  2019 - 0                                          2020 - 0                                                         2021 - 0   </t>
  </si>
  <si>
    <t xml:space="preserve">Итого - 491                                          2017 - 491                                               2018 - 0                                                  2019 - 0                                          2020 - 0                                                         2021 - 0   </t>
  </si>
  <si>
    <t xml:space="preserve">Средства бюджета городского округа Химки </t>
  </si>
  <si>
    <t>"Социальная ипотека" муниципальной программы "Жилище"</t>
  </si>
  <si>
    <t>муниципальной программы "Жилище"</t>
  </si>
  <si>
    <r>
      <t>подпрограммы "Социальная ипотека" муниципальной программы "Жилище</t>
    </r>
    <r>
      <rPr>
        <sz val="10"/>
        <rFont val="Times New Roman"/>
        <family val="1"/>
      </rPr>
      <t>"</t>
    </r>
  </si>
  <si>
    <r>
      <t>Обоснование финансовых ресурсов, 
необходимых для реализации мероприятий подпрограммы "Социальная ипотека" муниципальной программы "Жилище</t>
    </r>
    <r>
      <rPr>
        <sz val="11"/>
        <color indexed="10"/>
        <rFont val="Times New Roman"/>
        <family val="1"/>
      </rPr>
      <t>"</t>
    </r>
  </si>
  <si>
    <r>
      <t>муниципальной программы "Жилище</t>
    </r>
    <r>
      <rPr>
        <sz val="11"/>
        <color indexed="10"/>
        <rFont val="Times New Roman"/>
        <family val="1"/>
      </rPr>
      <t>"</t>
    </r>
  </si>
  <si>
    <r>
      <t xml:space="preserve">"Дорожная карта" по выполнению основного мероприятия 
</t>
    </r>
    <r>
      <rPr>
        <sz val="10"/>
        <rFont val="Times New Roman"/>
        <family val="1"/>
      </rPr>
      <t>"Оказание государственной поддержки в сфере ипотечного жилищного кредитования" 
подпрограммы "Социальная ипотека" 
муниципальной программы "Жилище"</t>
    </r>
  </si>
  <si>
    <t>Основное мероприятие. 
Оказание государственной поддержки в сфере ипотечного жилищного кредитования</t>
  </si>
  <si>
    <t>В соответствии с Правилами предоставления государственной поддержки отдельным категориям граждан на улучшение жилищных условий с использованием ипотечных жилищных кредитов (приложение N 2 к Подпрограмме «Социальная ипотека» Государственной программы Московской области "Жилище" (утв. постановлением Правительства Московской области от 23 августа 2013 г. N 655/34)</t>
  </si>
  <si>
    <r>
      <t>Приложение № 30
к муниципальной программе "Ж</t>
    </r>
    <r>
      <rPr>
        <sz val="11"/>
        <color indexed="10"/>
        <rFont val="Times New Roman"/>
        <family val="1"/>
      </rPr>
      <t>илище"</t>
    </r>
  </si>
  <si>
    <t>Приложение № 31
к муниципальной программе "Жилище"</t>
  </si>
  <si>
    <t>Приложение № 32 
к муниципальной программе "Жилище"</t>
  </si>
  <si>
    <t>Приложение № 33
к муниципальной программе 
"Жилище"</t>
  </si>
  <si>
    <t>Приложение № 34
к муниципальной программе 
"Жилище"</t>
  </si>
  <si>
    <t xml:space="preserve">Заместитель Главы Администрации </t>
  </si>
  <si>
    <t>____________ / М. А. Медведев</t>
  </si>
  <si>
    <t>Приложение № 29 
к муниципальной программе "Жилище"</t>
  </si>
  <si>
    <t>Предоставление государственной поддержки в виде компенсаций по ипотечному жилищному кредиту, тыс. руб.</t>
  </si>
  <si>
    <t>2017 год</t>
  </si>
  <si>
    <t>2018 год</t>
  </si>
  <si>
    <t>2019 год</t>
  </si>
  <si>
    <t>2020 год</t>
  </si>
  <si>
    <t>2021 год</t>
  </si>
  <si>
    <t>2018  год</t>
  </si>
  <si>
    <t>2019  год</t>
  </si>
  <si>
    <t>2020  год</t>
  </si>
  <si>
    <t>2021  год</t>
  </si>
  <si>
    <t>Итого по подпрограмме:</t>
  </si>
  <si>
    <t>на срок 2017-2021 годы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</si>
</sst>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9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PageLayoutView="0" workbookViewId="0" topLeftCell="A1">
      <selection activeCell="A4" sqref="A4:J4"/>
    </sheetView>
  </sheetViews>
  <sheetFormatPr defaultColWidth="9.140625" defaultRowHeight="12.75"/>
  <cols>
    <col min="1" max="1" width="43.00390625" style="59" customWidth="1"/>
    <col min="2" max="2" width="17.421875" style="59" customWidth="1"/>
    <col min="3" max="3" width="15.140625" style="59" customWidth="1"/>
    <col min="4" max="4" width="17.421875" style="59" customWidth="1"/>
    <col min="5" max="5" width="11.8515625" style="59" customWidth="1"/>
    <col min="6" max="6" width="18.28125" style="59" customWidth="1"/>
    <col min="7" max="9" width="18.140625" style="59" customWidth="1"/>
    <col min="10" max="10" width="19.28125" style="59" customWidth="1"/>
    <col min="11" max="11" width="12.7109375" style="59" customWidth="1"/>
    <col min="12" max="16384" width="9.140625" style="59" customWidth="1"/>
  </cols>
  <sheetData>
    <row r="1" spans="8:10" ht="51" customHeight="1">
      <c r="H1" s="81" t="s">
        <v>129</v>
      </c>
      <c r="I1" s="81"/>
      <c r="J1" s="81"/>
    </row>
    <row r="2" ht="15">
      <c r="J2" s="1"/>
    </row>
    <row r="3" spans="1:10" ht="15">
      <c r="A3" s="74" t="s">
        <v>63</v>
      </c>
      <c r="B3" s="74"/>
      <c r="C3" s="74"/>
      <c r="D3" s="74"/>
      <c r="E3" s="75"/>
      <c r="F3" s="75"/>
      <c r="G3" s="75"/>
      <c r="H3" s="75"/>
      <c r="I3" s="75"/>
      <c r="J3" s="75"/>
    </row>
    <row r="4" spans="1:10" ht="15">
      <c r="A4" s="76" t="s">
        <v>114</v>
      </c>
      <c r="B4" s="76"/>
      <c r="C4" s="76"/>
      <c r="D4" s="76"/>
      <c r="E4" s="76"/>
      <c r="F4" s="76"/>
      <c r="G4" s="76"/>
      <c r="H4" s="76"/>
      <c r="I4" s="76"/>
      <c r="J4" s="76"/>
    </row>
    <row r="5" spans="1:17" s="60" customFormat="1" ht="15.75" customHeight="1">
      <c r="A5" s="77" t="s">
        <v>141</v>
      </c>
      <c r="B5" s="77"/>
      <c r="C5" s="77"/>
      <c r="D5" s="77"/>
      <c r="E5" s="77"/>
      <c r="F5" s="77"/>
      <c r="G5" s="77"/>
      <c r="H5" s="77"/>
      <c r="I5" s="77"/>
      <c r="J5" s="77"/>
      <c r="K5" s="26"/>
      <c r="L5" s="26"/>
      <c r="M5" s="26"/>
      <c r="N5" s="26"/>
      <c r="O5" s="26"/>
      <c r="P5" s="26"/>
      <c r="Q5" s="26"/>
    </row>
    <row r="6" spans="1:10" ht="15">
      <c r="A6" s="2"/>
      <c r="B6" s="2"/>
      <c r="C6" s="2"/>
      <c r="D6" s="2"/>
      <c r="E6" s="3"/>
      <c r="F6" s="3"/>
      <c r="G6" s="3"/>
      <c r="H6" s="3"/>
      <c r="I6" s="3"/>
      <c r="J6" s="3"/>
    </row>
    <row r="7" spans="1:11" ht="15">
      <c r="A7" s="4" t="s">
        <v>25</v>
      </c>
      <c r="B7" s="78" t="s">
        <v>91</v>
      </c>
      <c r="C7" s="79"/>
      <c r="D7" s="79"/>
      <c r="E7" s="79"/>
      <c r="F7" s="79"/>
      <c r="G7" s="79"/>
      <c r="H7" s="79"/>
      <c r="I7" s="79"/>
      <c r="J7" s="80"/>
      <c r="K7" s="61"/>
    </row>
    <row r="8" spans="1:11" ht="15">
      <c r="A8" s="82" t="s">
        <v>26</v>
      </c>
      <c r="B8" s="78" t="s">
        <v>130</v>
      </c>
      <c r="C8" s="79"/>
      <c r="D8" s="79"/>
      <c r="E8" s="79"/>
      <c r="F8" s="79"/>
      <c r="G8" s="79"/>
      <c r="H8" s="79"/>
      <c r="I8" s="79"/>
      <c r="J8" s="80"/>
      <c r="K8" s="61"/>
    </row>
    <row r="9" spans="1:11" ht="12.75" customHeight="1">
      <c r="A9" s="83"/>
      <c r="B9" s="70" t="s">
        <v>27</v>
      </c>
      <c r="C9" s="71"/>
      <c r="D9" s="71"/>
      <c r="E9" s="72"/>
      <c r="F9" s="5" t="s">
        <v>131</v>
      </c>
      <c r="G9" s="5" t="s">
        <v>132</v>
      </c>
      <c r="H9" s="5" t="s">
        <v>133</v>
      </c>
      <c r="I9" s="5" t="s">
        <v>134</v>
      </c>
      <c r="J9" s="5" t="s">
        <v>135</v>
      </c>
      <c r="K9" s="61"/>
    </row>
    <row r="10" spans="1:11" ht="15">
      <c r="A10" s="84"/>
      <c r="B10" s="70">
        <v>0</v>
      </c>
      <c r="C10" s="71"/>
      <c r="D10" s="71"/>
      <c r="E10" s="72"/>
      <c r="F10" s="5">
        <f>Перечень!G9</f>
        <v>491</v>
      </c>
      <c r="G10" s="5">
        <f>Перечень!H9</f>
        <v>0</v>
      </c>
      <c r="H10" s="5">
        <f>Перечень!I9</f>
        <v>0</v>
      </c>
      <c r="I10" s="5">
        <f>Перечень!J9</f>
        <v>0</v>
      </c>
      <c r="J10" s="5">
        <f>Перечень!K9</f>
        <v>0</v>
      </c>
      <c r="K10" s="61"/>
    </row>
    <row r="11" spans="1:11" ht="15" customHeight="1">
      <c r="A11" s="85" t="s">
        <v>28</v>
      </c>
      <c r="B11" s="64" t="s">
        <v>23</v>
      </c>
      <c r="C11" s="64" t="s">
        <v>29</v>
      </c>
      <c r="D11" s="64" t="s">
        <v>4</v>
      </c>
      <c r="E11" s="73" t="s">
        <v>0</v>
      </c>
      <c r="F11" s="73"/>
      <c r="G11" s="73"/>
      <c r="H11" s="73"/>
      <c r="I11" s="73"/>
      <c r="J11" s="73"/>
      <c r="K11" s="61"/>
    </row>
    <row r="12" spans="1:11" ht="15">
      <c r="A12" s="86"/>
      <c r="B12" s="66"/>
      <c r="C12" s="66"/>
      <c r="D12" s="66"/>
      <c r="E12" s="5" t="s">
        <v>131</v>
      </c>
      <c r="F12" s="5" t="s">
        <v>132</v>
      </c>
      <c r="G12" s="5" t="s">
        <v>133</v>
      </c>
      <c r="H12" s="5" t="s">
        <v>134</v>
      </c>
      <c r="I12" s="5" t="s">
        <v>135</v>
      </c>
      <c r="J12" s="62" t="s">
        <v>3</v>
      </c>
      <c r="K12" s="61"/>
    </row>
    <row r="13" spans="1:10" ht="30">
      <c r="A13" s="86"/>
      <c r="B13" s="64" t="s">
        <v>80</v>
      </c>
      <c r="C13" s="64" t="s">
        <v>91</v>
      </c>
      <c r="D13" s="57" t="s">
        <v>30</v>
      </c>
      <c r="E13" s="6">
        <f>E14+E15+E16+E17</f>
        <v>491</v>
      </c>
      <c r="F13" s="6">
        <f>F14+F15+F16+F17</f>
        <v>0</v>
      </c>
      <c r="G13" s="6">
        <f>G14+G15+G16+G17</f>
        <v>0</v>
      </c>
      <c r="H13" s="6">
        <f>H14+H15+H16+H17</f>
        <v>0</v>
      </c>
      <c r="I13" s="6">
        <f>I14+I15+I16+I17</f>
        <v>0</v>
      </c>
      <c r="J13" s="58">
        <f>E13+F13+G13+H13+I13</f>
        <v>491</v>
      </c>
    </row>
    <row r="14" spans="1:10" ht="45">
      <c r="A14" s="86"/>
      <c r="B14" s="65"/>
      <c r="C14" s="65"/>
      <c r="D14" s="4" t="s">
        <v>2</v>
      </c>
      <c r="E14" s="6">
        <f>Перечень!G26</f>
        <v>0</v>
      </c>
      <c r="F14" s="6">
        <f>Перечень!H26</f>
        <v>0</v>
      </c>
      <c r="G14" s="6">
        <f>Перечень!I26</f>
        <v>0</v>
      </c>
      <c r="H14" s="6">
        <f>Перечень!J26</f>
        <v>0</v>
      </c>
      <c r="I14" s="6">
        <f>Перечень!K26</f>
        <v>0</v>
      </c>
      <c r="J14" s="58">
        <f>E14+F14+G14+H14+I14</f>
        <v>0</v>
      </c>
    </row>
    <row r="15" spans="1:10" ht="60">
      <c r="A15" s="86"/>
      <c r="B15" s="65"/>
      <c r="C15" s="65"/>
      <c r="D15" s="4" t="s">
        <v>11</v>
      </c>
      <c r="E15" s="6">
        <f>Перечень!G27</f>
        <v>486</v>
      </c>
      <c r="F15" s="6">
        <f>Перечень!H27</f>
        <v>0</v>
      </c>
      <c r="G15" s="6">
        <f>Перечень!I27</f>
        <v>0</v>
      </c>
      <c r="H15" s="6">
        <f>Перечень!J27</f>
        <v>0</v>
      </c>
      <c r="I15" s="6">
        <f>Перечень!K27</f>
        <v>0</v>
      </c>
      <c r="J15" s="58">
        <f>E15+F15+G15+H15+I15</f>
        <v>486</v>
      </c>
    </row>
    <row r="16" spans="1:10" ht="60">
      <c r="A16" s="86"/>
      <c r="B16" s="65"/>
      <c r="C16" s="65"/>
      <c r="D16" s="4" t="s">
        <v>113</v>
      </c>
      <c r="E16" s="6">
        <f>Перечень!G28</f>
        <v>5</v>
      </c>
      <c r="F16" s="6">
        <f>Перечень!H28</f>
        <v>0</v>
      </c>
      <c r="G16" s="6">
        <f>Перечень!I28</f>
        <v>0</v>
      </c>
      <c r="H16" s="6">
        <f>Перечень!J28</f>
        <v>0</v>
      </c>
      <c r="I16" s="6">
        <f>Перечень!K28</f>
        <v>0</v>
      </c>
      <c r="J16" s="58">
        <f>E16+F16+G16+H16+I16</f>
        <v>5</v>
      </c>
    </row>
    <row r="17" spans="1:10" ht="30">
      <c r="A17" s="87"/>
      <c r="B17" s="66"/>
      <c r="C17" s="66"/>
      <c r="D17" s="4" t="s">
        <v>24</v>
      </c>
      <c r="E17" s="6">
        <f>Перечень!G29</f>
        <v>0</v>
      </c>
      <c r="F17" s="6">
        <f>Перечень!H29</f>
        <v>0</v>
      </c>
      <c r="G17" s="6">
        <f>Перечень!I29</f>
        <v>0</v>
      </c>
      <c r="H17" s="6">
        <f>Перечень!J29</f>
        <v>0</v>
      </c>
      <c r="I17" s="6">
        <f>Перечень!K29</f>
        <v>0</v>
      </c>
      <c r="J17" s="58">
        <f>E17+F17+G17+H17+I17</f>
        <v>0</v>
      </c>
    </row>
    <row r="18" spans="1:10" ht="30" customHeight="1">
      <c r="A18" s="67" t="s">
        <v>10</v>
      </c>
      <c r="B18" s="68"/>
      <c r="C18" s="68"/>
      <c r="D18" s="69"/>
      <c r="E18" s="6" t="s">
        <v>69</v>
      </c>
      <c r="F18" s="5" t="s">
        <v>131</v>
      </c>
      <c r="G18" s="5" t="s">
        <v>132</v>
      </c>
      <c r="H18" s="5" t="s">
        <v>133</v>
      </c>
      <c r="I18" s="5" t="s">
        <v>134</v>
      </c>
      <c r="J18" s="5" t="s">
        <v>135</v>
      </c>
    </row>
    <row r="19" spans="1:10" ht="41.25" customHeight="1">
      <c r="A19" s="67" t="s">
        <v>106</v>
      </c>
      <c r="B19" s="68"/>
      <c r="C19" s="68"/>
      <c r="D19" s="69"/>
      <c r="E19" s="6" t="s">
        <v>72</v>
      </c>
      <c r="F19" s="62">
        <v>1</v>
      </c>
      <c r="G19" s="62">
        <v>1</v>
      </c>
      <c r="H19" s="62">
        <v>1</v>
      </c>
      <c r="I19" s="63">
        <v>1</v>
      </c>
      <c r="J19" s="62">
        <v>1</v>
      </c>
    </row>
    <row r="20" spans="1:10" ht="28.5" customHeight="1">
      <c r="A20" s="67" t="s">
        <v>95</v>
      </c>
      <c r="B20" s="68"/>
      <c r="C20" s="68"/>
      <c r="D20" s="69"/>
      <c r="E20" s="6" t="s">
        <v>72</v>
      </c>
      <c r="F20" s="62">
        <v>1</v>
      </c>
      <c r="G20" s="62">
        <v>1</v>
      </c>
      <c r="H20" s="62">
        <v>1</v>
      </c>
      <c r="I20" s="63">
        <v>1</v>
      </c>
      <c r="J20" s="62">
        <v>1</v>
      </c>
    </row>
  </sheetData>
  <sheetProtection/>
  <mergeCells count="19">
    <mergeCell ref="H1:J1"/>
    <mergeCell ref="A8:A10"/>
    <mergeCell ref="B7:J7"/>
    <mergeCell ref="B11:B12"/>
    <mergeCell ref="C11:C12"/>
    <mergeCell ref="A19:D19"/>
    <mergeCell ref="A18:D18"/>
    <mergeCell ref="D11:D12"/>
    <mergeCell ref="A11:A17"/>
    <mergeCell ref="B13:B17"/>
    <mergeCell ref="C13:C17"/>
    <mergeCell ref="A20:D20"/>
    <mergeCell ref="B9:E9"/>
    <mergeCell ref="B10:E10"/>
    <mergeCell ref="E11:J11"/>
    <mergeCell ref="A3:J3"/>
    <mergeCell ref="A4:J4"/>
    <mergeCell ref="A5:J5"/>
    <mergeCell ref="B8:J8"/>
  </mergeCells>
  <printOptions/>
  <pageMargins left="0.7480314960629921" right="0.5511811023622047" top="0.984251968503937" bottom="0.5905511811023623" header="0" footer="0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60" zoomScaleNormal="60" zoomScalePageLayoutView="0" workbookViewId="0" topLeftCell="A1">
      <selection activeCell="P10" sqref="P10"/>
    </sheetView>
  </sheetViews>
  <sheetFormatPr defaultColWidth="9.140625" defaultRowHeight="12.75"/>
  <cols>
    <col min="1" max="1" width="6.140625" style="31" bestFit="1" customWidth="1"/>
    <col min="2" max="2" width="19.8515625" style="31" customWidth="1"/>
    <col min="3" max="6" width="12.57421875" style="31" customWidth="1"/>
    <col min="7" max="7" width="26.57421875" style="31" customWidth="1"/>
    <col min="8" max="8" width="9.00390625" style="31" customWidth="1"/>
    <col min="9" max="9" width="15.28125" style="31" customWidth="1"/>
    <col min="10" max="14" width="12.57421875" style="31" customWidth="1"/>
    <col min="15" max="16384" width="9.140625" style="31" customWidth="1"/>
  </cols>
  <sheetData>
    <row r="1" spans="11:14" ht="58.5" customHeight="1">
      <c r="K1" s="81" t="s">
        <v>122</v>
      </c>
      <c r="L1" s="81"/>
      <c r="M1" s="81"/>
      <c r="N1" s="81"/>
    </row>
    <row r="2" spans="1:14" s="32" customFormat="1" ht="15.75">
      <c r="A2" s="92" t="s">
        <v>73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s="32" customFormat="1" ht="15.75">
      <c r="A3" s="91" t="s">
        <v>49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s="32" customFormat="1" ht="15.75">
      <c r="A4" s="91" t="s">
        <v>115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60" customHeight="1">
      <c r="A6" s="73" t="s">
        <v>5</v>
      </c>
      <c r="B6" s="73" t="s">
        <v>8</v>
      </c>
      <c r="C6" s="73" t="s">
        <v>33</v>
      </c>
      <c r="D6" s="73"/>
      <c r="E6" s="73"/>
      <c r="F6" s="73"/>
      <c r="G6" s="73" t="s">
        <v>31</v>
      </c>
      <c r="H6" s="73" t="s">
        <v>9</v>
      </c>
      <c r="I6" s="73" t="s">
        <v>32</v>
      </c>
      <c r="J6" s="73" t="s">
        <v>6</v>
      </c>
      <c r="K6" s="73"/>
      <c r="L6" s="73"/>
      <c r="M6" s="73"/>
      <c r="N6" s="73"/>
    </row>
    <row r="7" spans="1:14" ht="60">
      <c r="A7" s="73"/>
      <c r="B7" s="73"/>
      <c r="C7" s="5" t="s">
        <v>40</v>
      </c>
      <c r="D7" s="5" t="s">
        <v>11</v>
      </c>
      <c r="E7" s="5" t="s">
        <v>70</v>
      </c>
      <c r="F7" s="5" t="s">
        <v>24</v>
      </c>
      <c r="G7" s="73"/>
      <c r="H7" s="73"/>
      <c r="I7" s="73"/>
      <c r="J7" s="5" t="s">
        <v>131</v>
      </c>
      <c r="K7" s="5" t="s">
        <v>136</v>
      </c>
      <c r="L7" s="5" t="s">
        <v>137</v>
      </c>
      <c r="M7" s="5" t="s">
        <v>138</v>
      </c>
      <c r="N7" s="5" t="s">
        <v>139</v>
      </c>
    </row>
    <row r="8" spans="1:14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</row>
    <row r="9" spans="1:14" ht="15">
      <c r="A9" s="88" t="s">
        <v>74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147.75" customHeight="1">
      <c r="A10" s="64" t="s">
        <v>7</v>
      </c>
      <c r="B10" s="85" t="s">
        <v>108</v>
      </c>
      <c r="C10" s="64">
        <f>Перечень!F28</f>
        <v>5</v>
      </c>
      <c r="D10" s="64">
        <f>Перечень!F27</f>
        <v>486</v>
      </c>
      <c r="E10" s="64">
        <f>Перечень!F26</f>
        <v>0</v>
      </c>
      <c r="F10" s="64">
        <f>Перечень!F29</f>
        <v>0</v>
      </c>
      <c r="G10" s="4" t="s">
        <v>106</v>
      </c>
      <c r="H10" s="11" t="s">
        <v>72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</row>
    <row r="11" spans="1:14" ht="135">
      <c r="A11" s="66"/>
      <c r="B11" s="87"/>
      <c r="C11" s="66"/>
      <c r="D11" s="66"/>
      <c r="E11" s="66"/>
      <c r="F11" s="66"/>
      <c r="G11" s="4" t="s">
        <v>95</v>
      </c>
      <c r="H11" s="11" t="s">
        <v>72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</row>
    <row r="19" ht="12.75">
      <c r="A19" s="31" t="s">
        <v>106</v>
      </c>
    </row>
    <row r="20" ht="12.75">
      <c r="A20" s="31" t="s">
        <v>95</v>
      </c>
    </row>
  </sheetData>
  <sheetProtection/>
  <mergeCells count="18">
    <mergeCell ref="K1:N1"/>
    <mergeCell ref="A9:N9"/>
    <mergeCell ref="A6:A7"/>
    <mergeCell ref="C6:F6"/>
    <mergeCell ref="B6:B7"/>
    <mergeCell ref="I6:I7"/>
    <mergeCell ref="A3:N3"/>
    <mergeCell ref="A2:N2"/>
    <mergeCell ref="A4:N4"/>
    <mergeCell ref="G6:G7"/>
    <mergeCell ref="H6:H7"/>
    <mergeCell ref="J6:N6"/>
    <mergeCell ref="A10:A11"/>
    <mergeCell ref="B10:B11"/>
    <mergeCell ref="C10:C11"/>
    <mergeCell ref="D10:D11"/>
    <mergeCell ref="E10:E11"/>
    <mergeCell ref="F10:F11"/>
  </mergeCells>
  <printOptions/>
  <pageMargins left="0.9448818897637796" right="0.7480314960629921" top="0.984251968503937" bottom="0.984251968503937" header="0.5118110236220472" footer="0.5118110236220472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E1" sqref="E1:F1"/>
    </sheetView>
  </sheetViews>
  <sheetFormatPr defaultColWidth="9.140625" defaultRowHeight="12.75"/>
  <cols>
    <col min="1" max="1" width="6.140625" style="49" customWidth="1"/>
    <col min="2" max="2" width="31.421875" style="49" customWidth="1"/>
    <col min="3" max="3" width="11.00390625" style="49" customWidth="1"/>
    <col min="4" max="4" width="31.421875" style="49" customWidth="1"/>
    <col min="5" max="5" width="24.8515625" style="49" customWidth="1"/>
    <col min="6" max="6" width="16.140625" style="49" customWidth="1"/>
    <col min="7" max="16384" width="9.140625" style="49" customWidth="1"/>
  </cols>
  <sheetData>
    <row r="1" spans="5:6" ht="39" customHeight="1">
      <c r="E1" s="94" t="s">
        <v>123</v>
      </c>
      <c r="F1" s="95"/>
    </row>
    <row r="3" spans="2:6" ht="12.75">
      <c r="B3" s="93" t="s">
        <v>89</v>
      </c>
      <c r="C3" s="93"/>
      <c r="D3" s="93"/>
      <c r="E3" s="93"/>
      <c r="F3" s="93"/>
    </row>
    <row r="4" spans="1:6" ht="12.75">
      <c r="A4" s="93" t="s">
        <v>116</v>
      </c>
      <c r="B4" s="93"/>
      <c r="C4" s="93"/>
      <c r="D4" s="93"/>
      <c r="E4" s="93"/>
      <c r="F4" s="93"/>
    </row>
    <row r="6" spans="1:7" ht="113.25" customHeight="1">
      <c r="A6" s="8" t="s">
        <v>5</v>
      </c>
      <c r="B6" s="8" t="s">
        <v>84</v>
      </c>
      <c r="C6" s="8" t="s">
        <v>85</v>
      </c>
      <c r="D6" s="8" t="s">
        <v>86</v>
      </c>
      <c r="E6" s="50" t="s">
        <v>87</v>
      </c>
      <c r="F6" s="8" t="s">
        <v>88</v>
      </c>
      <c r="G6" s="51"/>
    </row>
    <row r="7" spans="1:6" ht="12.75">
      <c r="A7" s="46">
        <v>1</v>
      </c>
      <c r="B7" s="46">
        <v>2</v>
      </c>
      <c r="C7" s="46">
        <v>3</v>
      </c>
      <c r="D7" s="46">
        <v>4</v>
      </c>
      <c r="E7" s="52">
        <v>5</v>
      </c>
      <c r="F7" s="46">
        <v>6</v>
      </c>
    </row>
    <row r="8" spans="1:6" ht="113.25" customHeight="1">
      <c r="A8" s="8" t="s">
        <v>7</v>
      </c>
      <c r="B8" s="8" t="s">
        <v>106</v>
      </c>
      <c r="C8" s="8" t="s">
        <v>72</v>
      </c>
      <c r="D8" s="96" t="s">
        <v>105</v>
      </c>
      <c r="E8" s="97" t="s">
        <v>96</v>
      </c>
      <c r="F8" s="8" t="s">
        <v>90</v>
      </c>
    </row>
    <row r="9" spans="1:6" ht="89.25">
      <c r="A9" s="8" t="s">
        <v>50</v>
      </c>
      <c r="B9" s="8" t="s">
        <v>95</v>
      </c>
      <c r="C9" s="8" t="s">
        <v>72</v>
      </c>
      <c r="D9" s="96"/>
      <c r="E9" s="97"/>
      <c r="F9" s="8" t="s">
        <v>90</v>
      </c>
    </row>
  </sheetData>
  <sheetProtection/>
  <mergeCells count="5">
    <mergeCell ref="B3:F3"/>
    <mergeCell ref="A4:F4"/>
    <mergeCell ref="E1:F1"/>
    <mergeCell ref="D8:D9"/>
    <mergeCell ref="E8:E9"/>
  </mergeCells>
  <printOptions/>
  <pageMargins left="0.9055118110236221" right="0.5118110236220472" top="0.7480314960629921" bottom="0.7480314960629921" header="0" footer="0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75" zoomScaleNormal="75" zoomScalePageLayoutView="0" workbookViewId="0" topLeftCell="A19">
      <selection activeCell="E21" sqref="E21"/>
    </sheetView>
  </sheetViews>
  <sheetFormatPr defaultColWidth="9.140625" defaultRowHeight="12.75"/>
  <cols>
    <col min="1" max="1" width="39.57421875" style="12" customWidth="1"/>
    <col min="2" max="2" width="27.8515625" style="10" customWidth="1"/>
    <col min="3" max="3" width="27.00390625" style="12" customWidth="1"/>
    <col min="4" max="4" width="29.421875" style="10" bestFit="1" customWidth="1"/>
    <col min="5" max="5" width="28.421875" style="12" bestFit="1" customWidth="1"/>
    <col min="6" max="14" width="9.140625" style="14" customWidth="1"/>
    <col min="15" max="16384" width="9.140625" style="12" customWidth="1"/>
  </cols>
  <sheetData>
    <row r="1" spans="5:14" ht="45">
      <c r="E1" s="29" t="s">
        <v>124</v>
      </c>
      <c r="N1" s="15"/>
    </row>
    <row r="2" spans="1:14" s="10" customFormat="1" ht="33" customHeight="1">
      <c r="A2" s="77" t="s">
        <v>117</v>
      </c>
      <c r="B2" s="77"/>
      <c r="C2" s="77"/>
      <c r="D2" s="77"/>
      <c r="E2" s="77"/>
      <c r="F2" s="15"/>
      <c r="G2" s="15"/>
      <c r="H2" s="15"/>
      <c r="I2" s="15"/>
      <c r="J2" s="15"/>
      <c r="K2" s="15"/>
      <c r="L2" s="15"/>
      <c r="M2" s="15"/>
      <c r="N2" s="15"/>
    </row>
    <row r="3" spans="1:14" s="10" customFormat="1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5" ht="60">
      <c r="A4" s="6" t="s">
        <v>71</v>
      </c>
      <c r="B4" s="6" t="s">
        <v>12</v>
      </c>
      <c r="C4" s="6" t="s">
        <v>14</v>
      </c>
      <c r="D4" s="6" t="s">
        <v>35</v>
      </c>
      <c r="E4" s="6" t="s">
        <v>13</v>
      </c>
    </row>
    <row r="5" spans="1:5" ht="90">
      <c r="A5" s="100" t="s">
        <v>140</v>
      </c>
      <c r="B5" s="36" t="s">
        <v>1</v>
      </c>
      <c r="C5" s="101"/>
      <c r="D5" s="13" t="s">
        <v>112</v>
      </c>
      <c r="E5" s="13" t="s">
        <v>65</v>
      </c>
    </row>
    <row r="6" spans="1:5" ht="90">
      <c r="A6" s="100"/>
      <c r="B6" s="13" t="s">
        <v>67</v>
      </c>
      <c r="C6" s="101"/>
      <c r="D6" s="13" t="s">
        <v>111</v>
      </c>
      <c r="E6" s="13" t="s">
        <v>65</v>
      </c>
    </row>
    <row r="7" spans="1:5" ht="90">
      <c r="A7" s="100"/>
      <c r="B7" s="13" t="s">
        <v>2</v>
      </c>
      <c r="C7" s="101"/>
      <c r="D7" s="13" t="s">
        <v>79</v>
      </c>
      <c r="E7" s="13" t="s">
        <v>65</v>
      </c>
    </row>
    <row r="8" spans="1:5" ht="90">
      <c r="A8" s="100"/>
      <c r="B8" s="13" t="s">
        <v>24</v>
      </c>
      <c r="C8" s="101"/>
      <c r="D8" s="13" t="s">
        <v>79</v>
      </c>
      <c r="E8" s="13" t="s">
        <v>65</v>
      </c>
    </row>
    <row r="9" spans="1:5" ht="90">
      <c r="A9" s="100"/>
      <c r="B9" s="13" t="s">
        <v>66</v>
      </c>
      <c r="C9" s="101"/>
      <c r="D9" s="13" t="s">
        <v>110</v>
      </c>
      <c r="E9" s="13" t="s">
        <v>65</v>
      </c>
    </row>
    <row r="10" spans="1:5" ht="90">
      <c r="A10" s="100" t="s">
        <v>120</v>
      </c>
      <c r="B10" s="36" t="s">
        <v>1</v>
      </c>
      <c r="C10" s="101" t="s">
        <v>121</v>
      </c>
      <c r="D10" s="13" t="s">
        <v>112</v>
      </c>
      <c r="E10" s="13" t="s">
        <v>65</v>
      </c>
    </row>
    <row r="11" spans="1:5" ht="90">
      <c r="A11" s="100"/>
      <c r="B11" s="13" t="s">
        <v>67</v>
      </c>
      <c r="C11" s="101"/>
      <c r="D11" s="13" t="s">
        <v>111</v>
      </c>
      <c r="E11" s="13" t="s">
        <v>65</v>
      </c>
    </row>
    <row r="12" spans="1:5" ht="90">
      <c r="A12" s="100"/>
      <c r="B12" s="13" t="s">
        <v>2</v>
      </c>
      <c r="C12" s="101"/>
      <c r="D12" s="13" t="s">
        <v>79</v>
      </c>
      <c r="E12" s="13" t="s">
        <v>65</v>
      </c>
    </row>
    <row r="13" spans="1:5" ht="90">
      <c r="A13" s="100"/>
      <c r="B13" s="13" t="s">
        <v>24</v>
      </c>
      <c r="C13" s="101"/>
      <c r="D13" s="13" t="s">
        <v>79</v>
      </c>
      <c r="E13" s="13" t="s">
        <v>65</v>
      </c>
    </row>
    <row r="14" spans="1:5" ht="90">
      <c r="A14" s="100"/>
      <c r="B14" s="13" t="s">
        <v>66</v>
      </c>
      <c r="C14" s="101"/>
      <c r="D14" s="13" t="s">
        <v>110</v>
      </c>
      <c r="E14" s="13" t="s">
        <v>65</v>
      </c>
    </row>
    <row r="15" spans="1:5" ht="90">
      <c r="A15" s="100" t="s">
        <v>104</v>
      </c>
      <c r="B15" s="13" t="s">
        <v>1</v>
      </c>
      <c r="C15" s="101" t="s">
        <v>83</v>
      </c>
      <c r="D15" s="13" t="s">
        <v>79</v>
      </c>
      <c r="E15" s="13" t="s">
        <v>65</v>
      </c>
    </row>
    <row r="16" spans="1:5" ht="90">
      <c r="A16" s="100"/>
      <c r="B16" s="13" t="s">
        <v>67</v>
      </c>
      <c r="C16" s="101"/>
      <c r="D16" s="13" t="s">
        <v>79</v>
      </c>
      <c r="E16" s="13" t="s">
        <v>65</v>
      </c>
    </row>
    <row r="17" spans="1:5" ht="90">
      <c r="A17" s="100"/>
      <c r="B17" s="13" t="s">
        <v>2</v>
      </c>
      <c r="C17" s="101"/>
      <c r="D17" s="13" t="s">
        <v>79</v>
      </c>
      <c r="E17" s="13" t="s">
        <v>65</v>
      </c>
    </row>
    <row r="18" spans="1:5" ht="90">
      <c r="A18" s="100"/>
      <c r="B18" s="13" t="s">
        <v>24</v>
      </c>
      <c r="C18" s="101"/>
      <c r="D18" s="13" t="s">
        <v>79</v>
      </c>
      <c r="E18" s="13" t="s">
        <v>65</v>
      </c>
    </row>
    <row r="19" spans="1:5" ht="90">
      <c r="A19" s="100"/>
      <c r="B19" s="13" t="s">
        <v>66</v>
      </c>
      <c r="C19" s="101"/>
      <c r="D19" s="13" t="s">
        <v>79</v>
      </c>
      <c r="E19" s="13" t="s">
        <v>65</v>
      </c>
    </row>
    <row r="20" spans="1:5" ht="90">
      <c r="A20" s="100" t="s">
        <v>103</v>
      </c>
      <c r="B20" s="13" t="s">
        <v>1</v>
      </c>
      <c r="C20" s="101" t="s">
        <v>121</v>
      </c>
      <c r="D20" s="13" t="s">
        <v>112</v>
      </c>
      <c r="E20" s="13" t="s">
        <v>65</v>
      </c>
    </row>
    <row r="21" spans="1:5" ht="90">
      <c r="A21" s="100"/>
      <c r="B21" s="13" t="s">
        <v>67</v>
      </c>
      <c r="C21" s="101"/>
      <c r="D21" s="13" t="s">
        <v>111</v>
      </c>
      <c r="E21" s="13" t="s">
        <v>65</v>
      </c>
    </row>
    <row r="22" spans="1:5" ht="90">
      <c r="A22" s="100"/>
      <c r="B22" s="13" t="s">
        <v>2</v>
      </c>
      <c r="C22" s="101"/>
      <c r="D22" s="13" t="s">
        <v>79</v>
      </c>
      <c r="E22" s="13" t="s">
        <v>65</v>
      </c>
    </row>
    <row r="23" spans="1:5" ht="90">
      <c r="A23" s="100"/>
      <c r="B23" s="13" t="s">
        <v>24</v>
      </c>
      <c r="C23" s="101"/>
      <c r="D23" s="13" t="s">
        <v>79</v>
      </c>
      <c r="E23" s="13" t="s">
        <v>65</v>
      </c>
    </row>
    <row r="24" spans="1:5" ht="90">
      <c r="A24" s="100"/>
      <c r="B24" s="13" t="s">
        <v>66</v>
      </c>
      <c r="C24" s="101"/>
      <c r="D24" s="13" t="s">
        <v>110</v>
      </c>
      <c r="E24" s="13" t="s">
        <v>65</v>
      </c>
    </row>
    <row r="25" spans="3:5" ht="15">
      <c r="C25" s="10"/>
      <c r="E25" s="15"/>
    </row>
    <row r="26" ht="15">
      <c r="E26" s="15"/>
    </row>
    <row r="27" spans="1:14" s="17" customFormat="1" ht="12">
      <c r="A27" s="98" t="s">
        <v>37</v>
      </c>
      <c r="B27" s="98"/>
      <c r="C27" s="98"/>
      <c r="D27" s="98"/>
      <c r="E27" s="98"/>
      <c r="F27" s="16"/>
      <c r="G27" s="16"/>
      <c r="H27" s="16"/>
      <c r="I27" s="16"/>
      <c r="J27" s="16"/>
      <c r="K27" s="16"/>
      <c r="L27" s="16"/>
      <c r="M27" s="16"/>
      <c r="N27" s="16"/>
    </row>
    <row r="28" spans="1:14" s="17" customFormat="1" ht="40.5" customHeight="1">
      <c r="A28" s="98" t="s">
        <v>36</v>
      </c>
      <c r="B28" s="98"/>
      <c r="C28" s="98"/>
      <c r="D28" s="98"/>
      <c r="E28" s="98"/>
      <c r="F28" s="16"/>
      <c r="G28" s="16"/>
      <c r="H28" s="16"/>
      <c r="I28" s="16"/>
      <c r="J28" s="16"/>
      <c r="K28" s="16"/>
      <c r="L28" s="16"/>
      <c r="M28" s="16"/>
      <c r="N28" s="16"/>
    </row>
    <row r="29" spans="1:14" s="17" customFormat="1" ht="41.25" customHeight="1">
      <c r="A29" s="99" t="s">
        <v>38</v>
      </c>
      <c r="B29" s="99"/>
      <c r="C29" s="99"/>
      <c r="D29" s="99"/>
      <c r="E29" s="99"/>
      <c r="F29" s="16"/>
      <c r="G29" s="16"/>
      <c r="H29" s="16"/>
      <c r="I29" s="16"/>
      <c r="J29" s="16"/>
      <c r="K29" s="16"/>
      <c r="L29" s="16"/>
      <c r="M29" s="16"/>
      <c r="N29" s="16"/>
    </row>
    <row r="30" spans="1:14" s="17" customFormat="1" ht="12">
      <c r="A30" s="98" t="s">
        <v>15</v>
      </c>
      <c r="B30" s="98"/>
      <c r="C30" s="98"/>
      <c r="D30" s="98"/>
      <c r="E30" s="98"/>
      <c r="F30" s="16"/>
      <c r="G30" s="16"/>
      <c r="H30" s="16"/>
      <c r="I30" s="16"/>
      <c r="J30" s="16"/>
      <c r="K30" s="16"/>
      <c r="L30" s="16"/>
      <c r="M30" s="16"/>
      <c r="N30" s="16"/>
    </row>
    <row r="31" spans="1:14" s="17" customFormat="1" ht="12">
      <c r="A31" s="98" t="s">
        <v>39</v>
      </c>
      <c r="B31" s="98"/>
      <c r="C31" s="98"/>
      <c r="D31" s="98"/>
      <c r="E31" s="98"/>
      <c r="F31" s="16"/>
      <c r="G31" s="16"/>
      <c r="H31" s="16"/>
      <c r="I31" s="16"/>
      <c r="J31" s="16"/>
      <c r="K31" s="16"/>
      <c r="L31" s="16"/>
      <c r="M31" s="16"/>
      <c r="N31" s="16"/>
    </row>
  </sheetData>
  <sheetProtection/>
  <mergeCells count="14">
    <mergeCell ref="A2:E2"/>
    <mergeCell ref="A30:E30"/>
    <mergeCell ref="A10:A14"/>
    <mergeCell ref="C10:C14"/>
    <mergeCell ref="C15:C19"/>
    <mergeCell ref="A20:A24"/>
    <mergeCell ref="C20:C24"/>
    <mergeCell ref="A31:E31"/>
    <mergeCell ref="A27:E27"/>
    <mergeCell ref="A28:E28"/>
    <mergeCell ref="A29:E29"/>
    <mergeCell ref="A5:A9"/>
    <mergeCell ref="C5:C9"/>
    <mergeCell ref="A15:A19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75" zoomScaleNormal="75" zoomScalePageLayoutView="0" workbookViewId="0" topLeftCell="A1">
      <selection activeCell="B40" sqref="B40"/>
    </sheetView>
  </sheetViews>
  <sheetFormatPr defaultColWidth="9.140625" defaultRowHeight="12.75"/>
  <cols>
    <col min="1" max="1" width="10.140625" style="19" bestFit="1" customWidth="1"/>
    <col min="2" max="2" width="18.8515625" style="20" customWidth="1"/>
    <col min="3" max="3" width="14.7109375" style="20" customWidth="1"/>
    <col min="4" max="4" width="15.8515625" style="20" customWidth="1"/>
    <col min="5" max="5" width="18.28125" style="20" customWidth="1"/>
    <col min="6" max="6" width="9.140625" style="28" customWidth="1"/>
    <col min="7" max="7" width="15.57421875" style="56" customWidth="1"/>
    <col min="8" max="11" width="16.8515625" style="20" bestFit="1" customWidth="1"/>
    <col min="12" max="12" width="23.8515625" style="20" bestFit="1" customWidth="1"/>
    <col min="13" max="13" width="23.8515625" style="20" customWidth="1"/>
    <col min="14" max="16384" width="9.140625" style="20" customWidth="1"/>
  </cols>
  <sheetData>
    <row r="1" spans="5:13" ht="59.25" customHeight="1">
      <c r="E1" s="21"/>
      <c r="F1" s="22"/>
      <c r="G1" s="53"/>
      <c r="H1" s="21"/>
      <c r="I1" s="21"/>
      <c r="J1" s="21"/>
      <c r="L1" s="81" t="s">
        <v>125</v>
      </c>
      <c r="M1" s="81"/>
    </row>
    <row r="2" spans="1:13" s="23" customFormat="1" ht="14.25">
      <c r="A2" s="109" t="s">
        <v>68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8"/>
    </row>
    <row r="3" spans="1:13" s="23" customFormat="1" ht="15">
      <c r="A3" s="77" t="s">
        <v>49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25"/>
    </row>
    <row r="4" spans="1:13" s="23" customFormat="1" ht="15">
      <c r="A4" s="77" t="s">
        <v>118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25"/>
    </row>
    <row r="5" spans="1:10" s="23" customFormat="1" ht="15">
      <c r="A5" s="24"/>
      <c r="B5" s="25"/>
      <c r="C5" s="25"/>
      <c r="D5" s="25"/>
      <c r="E5" s="26"/>
      <c r="F5" s="27"/>
      <c r="G5" s="54"/>
      <c r="H5" s="26"/>
      <c r="I5" s="26"/>
      <c r="J5" s="26"/>
    </row>
    <row r="6" spans="1:13" ht="15" customHeight="1">
      <c r="A6" s="103" t="s">
        <v>5</v>
      </c>
      <c r="B6" s="73" t="s">
        <v>16</v>
      </c>
      <c r="C6" s="73" t="s">
        <v>20</v>
      </c>
      <c r="D6" s="73" t="s">
        <v>17</v>
      </c>
      <c r="E6" s="73" t="s">
        <v>78</v>
      </c>
      <c r="F6" s="107" t="s">
        <v>21</v>
      </c>
      <c r="G6" s="73" t="s">
        <v>18</v>
      </c>
      <c r="H6" s="73"/>
      <c r="I6" s="73"/>
      <c r="J6" s="73"/>
      <c r="K6" s="73"/>
      <c r="L6" s="73" t="s">
        <v>22</v>
      </c>
      <c r="M6" s="64" t="s">
        <v>34</v>
      </c>
    </row>
    <row r="7" spans="1:13" ht="78" customHeight="1">
      <c r="A7" s="103"/>
      <c r="B7" s="73"/>
      <c r="C7" s="73"/>
      <c r="D7" s="73"/>
      <c r="E7" s="73"/>
      <c r="F7" s="107"/>
      <c r="G7" s="55">
        <v>2017</v>
      </c>
      <c r="H7" s="5">
        <v>2018</v>
      </c>
      <c r="I7" s="5">
        <v>2019</v>
      </c>
      <c r="J7" s="5">
        <v>2020</v>
      </c>
      <c r="K7" s="5">
        <v>2021</v>
      </c>
      <c r="L7" s="73"/>
      <c r="M7" s="66"/>
    </row>
    <row r="8" spans="1:13" ht="15">
      <c r="A8" s="7">
        <v>1</v>
      </c>
      <c r="B8" s="5">
        <v>2</v>
      </c>
      <c r="C8" s="5">
        <v>3</v>
      </c>
      <c r="D8" s="5">
        <v>4</v>
      </c>
      <c r="E8" s="5">
        <v>5</v>
      </c>
      <c r="F8" s="9">
        <v>6</v>
      </c>
      <c r="G8" s="5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</row>
    <row r="9" spans="1:13" ht="65.25" customHeight="1">
      <c r="A9" s="103" t="s">
        <v>7</v>
      </c>
      <c r="B9" s="108" t="s">
        <v>97</v>
      </c>
      <c r="C9" s="64" t="s">
        <v>77</v>
      </c>
      <c r="D9" s="4" t="s">
        <v>3</v>
      </c>
      <c r="E9" s="5">
        <v>0</v>
      </c>
      <c r="F9" s="9">
        <f aca="true" t="shared" si="0" ref="F9:K9">F10+F11+F12+F13</f>
        <v>491</v>
      </c>
      <c r="G9" s="55">
        <f t="shared" si="0"/>
        <v>491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0</v>
      </c>
      <c r="L9" s="85" t="s">
        <v>91</v>
      </c>
      <c r="M9" s="85"/>
    </row>
    <row r="10" spans="1:13" ht="63.75" customHeight="1">
      <c r="A10" s="103"/>
      <c r="B10" s="108"/>
      <c r="C10" s="65"/>
      <c r="D10" s="4" t="s">
        <v>2</v>
      </c>
      <c r="E10" s="5">
        <v>0</v>
      </c>
      <c r="F10" s="9">
        <f>G10+H10+I10+J10+K10</f>
        <v>0</v>
      </c>
      <c r="G10" s="55">
        <v>0</v>
      </c>
      <c r="H10" s="5">
        <v>0</v>
      </c>
      <c r="I10" s="5">
        <v>0</v>
      </c>
      <c r="J10" s="5">
        <v>0</v>
      </c>
      <c r="K10" s="5">
        <v>0</v>
      </c>
      <c r="L10" s="86"/>
      <c r="M10" s="86"/>
    </row>
    <row r="11" spans="1:13" ht="60">
      <c r="A11" s="103"/>
      <c r="B11" s="108"/>
      <c r="C11" s="65"/>
      <c r="D11" s="4" t="s">
        <v>11</v>
      </c>
      <c r="E11" s="5">
        <v>0</v>
      </c>
      <c r="F11" s="9">
        <f>G11+H11+I11+J11+K11</f>
        <v>486</v>
      </c>
      <c r="G11" s="55">
        <v>486</v>
      </c>
      <c r="H11" s="5">
        <v>0</v>
      </c>
      <c r="I11" s="5">
        <v>0</v>
      </c>
      <c r="J11" s="5">
        <v>0</v>
      </c>
      <c r="K11" s="5">
        <v>0</v>
      </c>
      <c r="L11" s="86"/>
      <c r="M11" s="86"/>
    </row>
    <row r="12" spans="1:13" ht="60">
      <c r="A12" s="103"/>
      <c r="B12" s="108"/>
      <c r="C12" s="65"/>
      <c r="D12" s="4" t="s">
        <v>81</v>
      </c>
      <c r="E12" s="5">
        <v>0</v>
      </c>
      <c r="F12" s="9">
        <f>G12+H12+I12+J12+K12</f>
        <v>5</v>
      </c>
      <c r="G12" s="55">
        <v>5</v>
      </c>
      <c r="H12" s="5">
        <v>0</v>
      </c>
      <c r="I12" s="5">
        <v>0</v>
      </c>
      <c r="J12" s="5">
        <v>0</v>
      </c>
      <c r="K12" s="5">
        <v>0</v>
      </c>
      <c r="L12" s="86"/>
      <c r="M12" s="86"/>
    </row>
    <row r="13" spans="1:13" ht="30">
      <c r="A13" s="103"/>
      <c r="B13" s="108"/>
      <c r="C13" s="66"/>
      <c r="D13" s="4" t="s">
        <v>19</v>
      </c>
      <c r="E13" s="5">
        <v>0</v>
      </c>
      <c r="F13" s="9">
        <f>G13+H13+I13+J13+K13</f>
        <v>0</v>
      </c>
      <c r="G13" s="55">
        <v>0</v>
      </c>
      <c r="H13" s="5">
        <v>0</v>
      </c>
      <c r="I13" s="5">
        <v>0</v>
      </c>
      <c r="J13" s="5">
        <v>0</v>
      </c>
      <c r="K13" s="5">
        <v>0</v>
      </c>
      <c r="L13" s="87"/>
      <c r="M13" s="87"/>
    </row>
    <row r="14" spans="1:13" ht="14.25">
      <c r="A14" s="104" t="s">
        <v>98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6"/>
    </row>
    <row r="15" spans="1:13" ht="45" customHeight="1">
      <c r="A15" s="102" t="s">
        <v>62</v>
      </c>
      <c r="B15" s="100" t="s">
        <v>99</v>
      </c>
      <c r="C15" s="64" t="s">
        <v>77</v>
      </c>
      <c r="D15" s="4" t="s">
        <v>3</v>
      </c>
      <c r="E15" s="5">
        <v>0</v>
      </c>
      <c r="F15" s="9">
        <v>0</v>
      </c>
      <c r="G15" s="55">
        <v>0</v>
      </c>
      <c r="H15" s="5">
        <v>0</v>
      </c>
      <c r="I15" s="5">
        <v>0</v>
      </c>
      <c r="J15" s="5">
        <v>0</v>
      </c>
      <c r="K15" s="5">
        <v>0</v>
      </c>
      <c r="L15" s="85" t="s">
        <v>91</v>
      </c>
      <c r="M15" s="85" t="s">
        <v>102</v>
      </c>
    </row>
    <row r="16" spans="1:13" ht="66" customHeight="1">
      <c r="A16" s="103"/>
      <c r="B16" s="100"/>
      <c r="C16" s="65"/>
      <c r="D16" s="4" t="s">
        <v>2</v>
      </c>
      <c r="E16" s="5">
        <v>0</v>
      </c>
      <c r="F16" s="9">
        <v>0</v>
      </c>
      <c r="G16" s="55">
        <v>0</v>
      </c>
      <c r="H16" s="5">
        <v>0</v>
      </c>
      <c r="I16" s="5">
        <v>0</v>
      </c>
      <c r="J16" s="5">
        <v>0</v>
      </c>
      <c r="K16" s="5">
        <v>0</v>
      </c>
      <c r="L16" s="86"/>
      <c r="M16" s="86"/>
    </row>
    <row r="17" spans="1:13" ht="60">
      <c r="A17" s="103"/>
      <c r="B17" s="100"/>
      <c r="C17" s="65"/>
      <c r="D17" s="4" t="s">
        <v>11</v>
      </c>
      <c r="E17" s="5">
        <v>0</v>
      </c>
      <c r="F17" s="9">
        <v>0</v>
      </c>
      <c r="G17" s="55">
        <v>0</v>
      </c>
      <c r="H17" s="5">
        <v>0</v>
      </c>
      <c r="I17" s="5">
        <v>0</v>
      </c>
      <c r="J17" s="5">
        <v>0</v>
      </c>
      <c r="K17" s="5">
        <v>0</v>
      </c>
      <c r="L17" s="86"/>
      <c r="M17" s="86"/>
    </row>
    <row r="18" spans="1:13" ht="60">
      <c r="A18" s="103"/>
      <c r="B18" s="100"/>
      <c r="C18" s="65"/>
      <c r="D18" s="4" t="s">
        <v>81</v>
      </c>
      <c r="E18" s="5">
        <v>0</v>
      </c>
      <c r="F18" s="9">
        <v>0</v>
      </c>
      <c r="G18" s="55">
        <v>0</v>
      </c>
      <c r="H18" s="5">
        <v>0</v>
      </c>
      <c r="I18" s="5">
        <v>0</v>
      </c>
      <c r="J18" s="5">
        <v>0</v>
      </c>
      <c r="K18" s="5">
        <v>0</v>
      </c>
      <c r="L18" s="86"/>
      <c r="M18" s="86"/>
    </row>
    <row r="19" spans="1:13" ht="30">
      <c r="A19" s="103"/>
      <c r="B19" s="100"/>
      <c r="C19" s="66"/>
      <c r="D19" s="4" t="s">
        <v>19</v>
      </c>
      <c r="E19" s="5">
        <v>0</v>
      </c>
      <c r="F19" s="9">
        <v>0</v>
      </c>
      <c r="G19" s="55">
        <v>0</v>
      </c>
      <c r="H19" s="5">
        <v>0</v>
      </c>
      <c r="I19" s="5">
        <v>0</v>
      </c>
      <c r="J19" s="5">
        <v>0</v>
      </c>
      <c r="K19" s="5">
        <v>0</v>
      </c>
      <c r="L19" s="87"/>
      <c r="M19" s="87"/>
    </row>
    <row r="20" spans="1:13" ht="15">
      <c r="A20" s="102" t="s">
        <v>100</v>
      </c>
      <c r="B20" s="100" t="s">
        <v>101</v>
      </c>
      <c r="C20" s="64" t="s">
        <v>77</v>
      </c>
      <c r="D20" s="4" t="s">
        <v>3</v>
      </c>
      <c r="E20" s="5">
        <v>0</v>
      </c>
      <c r="F20" s="9">
        <f aca="true" t="shared" si="1" ref="F20:K20">F21+F22+F23+F24</f>
        <v>491</v>
      </c>
      <c r="G20" s="55">
        <f t="shared" si="1"/>
        <v>491</v>
      </c>
      <c r="H20" s="9">
        <f t="shared" si="1"/>
        <v>0</v>
      </c>
      <c r="I20" s="9">
        <f t="shared" si="1"/>
        <v>0</v>
      </c>
      <c r="J20" s="9">
        <f t="shared" si="1"/>
        <v>0</v>
      </c>
      <c r="K20" s="9">
        <f t="shared" si="1"/>
        <v>0</v>
      </c>
      <c r="L20" s="85" t="s">
        <v>91</v>
      </c>
      <c r="M20" s="85" t="s">
        <v>75</v>
      </c>
    </row>
    <row r="21" spans="1:13" ht="45">
      <c r="A21" s="103"/>
      <c r="B21" s="100"/>
      <c r="C21" s="65"/>
      <c r="D21" s="4" t="s">
        <v>2</v>
      </c>
      <c r="E21" s="5">
        <v>0</v>
      </c>
      <c r="F21" s="9">
        <f>G21+H21+I21+J21+K21</f>
        <v>0</v>
      </c>
      <c r="G21" s="55">
        <v>0</v>
      </c>
      <c r="H21" s="5">
        <v>0</v>
      </c>
      <c r="I21" s="5">
        <v>0</v>
      </c>
      <c r="J21" s="5">
        <v>0</v>
      </c>
      <c r="K21" s="5">
        <v>0</v>
      </c>
      <c r="L21" s="86"/>
      <c r="M21" s="86"/>
    </row>
    <row r="22" spans="1:13" ht="60">
      <c r="A22" s="103"/>
      <c r="B22" s="100"/>
      <c r="C22" s="65"/>
      <c r="D22" s="4" t="s">
        <v>11</v>
      </c>
      <c r="E22" s="5">
        <v>0</v>
      </c>
      <c r="F22" s="9">
        <f>G22+H22+I22+J22+K22</f>
        <v>486</v>
      </c>
      <c r="G22" s="55">
        <v>486</v>
      </c>
      <c r="H22" s="5">
        <v>0</v>
      </c>
      <c r="I22" s="5">
        <v>0</v>
      </c>
      <c r="J22" s="5">
        <v>0</v>
      </c>
      <c r="K22" s="5">
        <v>0</v>
      </c>
      <c r="L22" s="86"/>
      <c r="M22" s="86"/>
    </row>
    <row r="23" spans="1:13" ht="60">
      <c r="A23" s="103"/>
      <c r="B23" s="100"/>
      <c r="C23" s="65"/>
      <c r="D23" s="4" t="s">
        <v>81</v>
      </c>
      <c r="E23" s="5">
        <v>0</v>
      </c>
      <c r="F23" s="9">
        <f>G23+H23+I23+J23+K23</f>
        <v>0</v>
      </c>
      <c r="G23" s="55">
        <v>0</v>
      </c>
      <c r="H23" s="5">
        <v>0</v>
      </c>
      <c r="I23" s="5">
        <v>0</v>
      </c>
      <c r="J23" s="5">
        <v>0</v>
      </c>
      <c r="K23" s="5">
        <v>0</v>
      </c>
      <c r="L23" s="86"/>
      <c r="M23" s="86"/>
    </row>
    <row r="24" spans="1:13" ht="30">
      <c r="A24" s="103"/>
      <c r="B24" s="100"/>
      <c r="C24" s="66"/>
      <c r="D24" s="4" t="s">
        <v>19</v>
      </c>
      <c r="E24" s="5">
        <v>0</v>
      </c>
      <c r="F24" s="9">
        <f>G24+H24+I24+J24+K24</f>
        <v>5</v>
      </c>
      <c r="G24" s="55">
        <v>5</v>
      </c>
      <c r="H24" s="5">
        <v>0</v>
      </c>
      <c r="I24" s="5">
        <v>0</v>
      </c>
      <c r="J24" s="5">
        <v>0</v>
      </c>
      <c r="K24" s="5">
        <v>0</v>
      </c>
      <c r="L24" s="87"/>
      <c r="M24" s="87"/>
    </row>
    <row r="25" spans="1:13" ht="15">
      <c r="A25" s="110" t="s">
        <v>109</v>
      </c>
      <c r="B25" s="111"/>
      <c r="C25" s="112"/>
      <c r="D25" s="4" t="s">
        <v>3</v>
      </c>
      <c r="E25" s="5">
        <v>0</v>
      </c>
      <c r="F25" s="9">
        <f aca="true" t="shared" si="2" ref="F25:K25">F26+F27+F28+F29</f>
        <v>491</v>
      </c>
      <c r="G25" s="55">
        <f t="shared" si="2"/>
        <v>491</v>
      </c>
      <c r="H25" s="9">
        <f t="shared" si="2"/>
        <v>0</v>
      </c>
      <c r="I25" s="9">
        <f t="shared" si="2"/>
        <v>0</v>
      </c>
      <c r="J25" s="9">
        <f t="shared" si="2"/>
        <v>0</v>
      </c>
      <c r="K25" s="9">
        <f t="shared" si="2"/>
        <v>0</v>
      </c>
      <c r="L25" s="119"/>
      <c r="M25" s="120"/>
    </row>
    <row r="26" spans="1:13" ht="63.75" customHeight="1">
      <c r="A26" s="113"/>
      <c r="B26" s="114"/>
      <c r="C26" s="115"/>
      <c r="D26" s="4" t="s">
        <v>2</v>
      </c>
      <c r="E26" s="5">
        <v>0</v>
      </c>
      <c r="F26" s="9">
        <f>G26+H26+I26+J26+K26</f>
        <v>0</v>
      </c>
      <c r="G26" s="55">
        <v>0</v>
      </c>
      <c r="H26" s="5">
        <v>0</v>
      </c>
      <c r="I26" s="5">
        <v>0</v>
      </c>
      <c r="J26" s="5">
        <v>0</v>
      </c>
      <c r="K26" s="5">
        <v>0</v>
      </c>
      <c r="L26" s="121"/>
      <c r="M26" s="122"/>
    </row>
    <row r="27" spans="1:13" ht="60">
      <c r="A27" s="113"/>
      <c r="B27" s="114"/>
      <c r="C27" s="115"/>
      <c r="D27" s="4" t="s">
        <v>11</v>
      </c>
      <c r="E27" s="5">
        <v>0</v>
      </c>
      <c r="F27" s="9">
        <f>G27+H27+I27+J27+K27</f>
        <v>486</v>
      </c>
      <c r="G27" s="55">
        <v>486</v>
      </c>
      <c r="H27" s="5">
        <v>0</v>
      </c>
      <c r="I27" s="5">
        <v>0</v>
      </c>
      <c r="J27" s="5">
        <v>0</v>
      </c>
      <c r="K27" s="5">
        <v>0</v>
      </c>
      <c r="L27" s="121"/>
      <c r="M27" s="122"/>
    </row>
    <row r="28" spans="1:13" ht="60">
      <c r="A28" s="113"/>
      <c r="B28" s="114"/>
      <c r="C28" s="115"/>
      <c r="D28" s="4" t="s">
        <v>81</v>
      </c>
      <c r="E28" s="5">
        <v>0</v>
      </c>
      <c r="F28" s="9">
        <f>G28+H28+I28+J28+K28</f>
        <v>5</v>
      </c>
      <c r="G28" s="55">
        <v>5</v>
      </c>
      <c r="H28" s="5">
        <v>0</v>
      </c>
      <c r="I28" s="5">
        <v>0</v>
      </c>
      <c r="J28" s="5">
        <v>0</v>
      </c>
      <c r="K28" s="5">
        <v>0</v>
      </c>
      <c r="L28" s="121"/>
      <c r="M28" s="122"/>
    </row>
    <row r="29" spans="1:13" ht="30">
      <c r="A29" s="116"/>
      <c r="B29" s="117"/>
      <c r="C29" s="118"/>
      <c r="D29" s="4" t="s">
        <v>19</v>
      </c>
      <c r="E29" s="5">
        <v>0</v>
      </c>
      <c r="F29" s="9">
        <f>G29+H29+I29+J29+K29</f>
        <v>0</v>
      </c>
      <c r="G29" s="55">
        <v>0</v>
      </c>
      <c r="H29" s="5">
        <v>0</v>
      </c>
      <c r="I29" s="5">
        <v>0</v>
      </c>
      <c r="J29" s="5">
        <v>0</v>
      </c>
      <c r="K29" s="5">
        <v>0</v>
      </c>
      <c r="L29" s="123"/>
      <c r="M29" s="124"/>
    </row>
  </sheetData>
  <sheetProtection/>
  <mergeCells count="31">
    <mergeCell ref="A25:C29"/>
    <mergeCell ref="L25:M29"/>
    <mergeCell ref="C6:C7"/>
    <mergeCell ref="A9:A13"/>
    <mergeCell ref="A15:A19"/>
    <mergeCell ref="B15:B19"/>
    <mergeCell ref="A6:A7"/>
    <mergeCell ref="L15:L19"/>
    <mergeCell ref="L1:M1"/>
    <mergeCell ref="M6:M7"/>
    <mergeCell ref="C9:C13"/>
    <mergeCell ref="B9:B13"/>
    <mergeCell ref="L6:L7"/>
    <mergeCell ref="A2:L2"/>
    <mergeCell ref="D6:D7"/>
    <mergeCell ref="A4:L4"/>
    <mergeCell ref="A20:A24"/>
    <mergeCell ref="B20:B24"/>
    <mergeCell ref="C20:C24"/>
    <mergeCell ref="L20:L24"/>
    <mergeCell ref="M20:M24"/>
    <mergeCell ref="E6:E7"/>
    <mergeCell ref="L9:L13"/>
    <mergeCell ref="A14:M14"/>
    <mergeCell ref="F6:F7"/>
    <mergeCell ref="M15:M19"/>
    <mergeCell ref="B6:B7"/>
    <mergeCell ref="C15:C19"/>
    <mergeCell ref="G6:K6"/>
    <mergeCell ref="A3:L3"/>
    <mergeCell ref="M9:M13"/>
  </mergeCells>
  <printOptions/>
  <pageMargins left="0.7480314960629921" right="0.5511811023622047" top="0.984251968503937" bottom="0.984251968503937" header="0" footer="0"/>
  <pageSetup fitToHeight="0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H12" sqref="H12"/>
    </sheetView>
  </sheetViews>
  <sheetFormatPr defaultColWidth="17.140625" defaultRowHeight="12.75"/>
  <cols>
    <col min="1" max="1" width="4.421875" style="37" customWidth="1"/>
    <col min="2" max="3" width="29.28125" style="30" customWidth="1"/>
    <col min="4" max="4" width="10.57421875" style="30" customWidth="1"/>
    <col min="5" max="5" width="12.140625" style="30" customWidth="1"/>
    <col min="6" max="6" width="12.8515625" style="30" customWidth="1"/>
    <col min="7" max="7" width="15.140625" style="30" customWidth="1"/>
    <col min="8" max="8" width="28.8515625" style="30" customWidth="1"/>
    <col min="9" max="16384" width="17.140625" style="30" customWidth="1"/>
  </cols>
  <sheetData>
    <row r="1" spans="4:10" ht="45.75" customHeight="1">
      <c r="D1" s="38"/>
      <c r="E1" s="34"/>
      <c r="F1" s="34"/>
      <c r="G1" s="94" t="s">
        <v>126</v>
      </c>
      <c r="H1" s="94"/>
      <c r="I1" s="34"/>
      <c r="J1" s="34"/>
    </row>
    <row r="2" spans="4:10" ht="12.75">
      <c r="D2" s="38"/>
      <c r="E2" s="34"/>
      <c r="F2" s="34"/>
      <c r="G2" s="39"/>
      <c r="H2" s="39"/>
      <c r="I2" s="34"/>
      <c r="J2" s="34"/>
    </row>
    <row r="3" spans="1:12" s="33" customFormat="1" ht="57.75" customHeight="1">
      <c r="A3" s="128" t="s">
        <v>119</v>
      </c>
      <c r="B3" s="128"/>
      <c r="C3" s="128"/>
      <c r="D3" s="128"/>
      <c r="E3" s="128"/>
      <c r="F3" s="128"/>
      <c r="G3" s="128"/>
      <c r="H3" s="128"/>
      <c r="I3" s="40"/>
      <c r="J3" s="40"/>
      <c r="K3" s="40"/>
      <c r="L3" s="40"/>
    </row>
    <row r="5" spans="1:8" ht="25.5" customHeight="1">
      <c r="A5" s="129" t="s">
        <v>41</v>
      </c>
      <c r="B5" s="129" t="s">
        <v>42</v>
      </c>
      <c r="C5" s="129" t="s">
        <v>43</v>
      </c>
      <c r="D5" s="96" t="s">
        <v>82</v>
      </c>
      <c r="E5" s="96"/>
      <c r="F5" s="96"/>
      <c r="G5" s="96"/>
      <c r="H5" s="126" t="s">
        <v>48</v>
      </c>
    </row>
    <row r="6" spans="1:8" ht="39.75" customHeight="1">
      <c r="A6" s="130"/>
      <c r="B6" s="130"/>
      <c r="C6" s="130"/>
      <c r="D6" s="41" t="s">
        <v>44</v>
      </c>
      <c r="E6" s="42" t="s">
        <v>45</v>
      </c>
      <c r="F6" s="42" t="s">
        <v>46</v>
      </c>
      <c r="G6" s="42" t="s">
        <v>47</v>
      </c>
      <c r="H6" s="127"/>
    </row>
    <row r="7" spans="1:8" ht="12.75">
      <c r="A7" s="43">
        <v>1</v>
      </c>
      <c r="B7" s="43">
        <v>2</v>
      </c>
      <c r="C7" s="43">
        <v>3</v>
      </c>
      <c r="D7" s="43">
        <v>4</v>
      </c>
      <c r="E7" s="44">
        <v>5</v>
      </c>
      <c r="F7" s="44">
        <v>6</v>
      </c>
      <c r="G7" s="44">
        <v>7</v>
      </c>
      <c r="H7" s="44">
        <v>8</v>
      </c>
    </row>
    <row r="8" spans="1:8" ht="126.75" customHeight="1">
      <c r="A8" s="8" t="s">
        <v>7</v>
      </c>
      <c r="B8" s="45" t="s">
        <v>107</v>
      </c>
      <c r="C8" s="45" t="s">
        <v>94</v>
      </c>
      <c r="D8" s="8"/>
      <c r="E8" s="46"/>
      <c r="F8" s="46"/>
      <c r="G8" s="46" t="s">
        <v>54</v>
      </c>
      <c r="H8" s="45" t="s">
        <v>55</v>
      </c>
    </row>
    <row r="9" spans="1:8" ht="85.5" customHeight="1">
      <c r="A9" s="46" t="s">
        <v>50</v>
      </c>
      <c r="B9" s="45" t="s">
        <v>56</v>
      </c>
      <c r="C9" s="45" t="s">
        <v>94</v>
      </c>
      <c r="D9" s="8"/>
      <c r="E9" s="8"/>
      <c r="F9" s="46"/>
      <c r="G9" s="46" t="s">
        <v>54</v>
      </c>
      <c r="H9" s="45" t="s">
        <v>57</v>
      </c>
    </row>
    <row r="10" spans="1:8" ht="80.25" customHeight="1">
      <c r="A10" s="8" t="s">
        <v>51</v>
      </c>
      <c r="B10" s="45" t="s">
        <v>58</v>
      </c>
      <c r="C10" s="45" t="s">
        <v>94</v>
      </c>
      <c r="D10" s="8" t="s">
        <v>54</v>
      </c>
      <c r="E10" s="46"/>
      <c r="F10" s="46"/>
      <c r="G10" s="46"/>
      <c r="H10" s="45" t="s">
        <v>76</v>
      </c>
    </row>
    <row r="11" spans="1:8" ht="82.5" customHeight="1">
      <c r="A11" s="8" t="s">
        <v>52</v>
      </c>
      <c r="B11" s="45" t="s">
        <v>59</v>
      </c>
      <c r="C11" s="45" t="s">
        <v>93</v>
      </c>
      <c r="D11" s="8"/>
      <c r="E11" s="46"/>
      <c r="F11" s="46"/>
      <c r="G11" s="46" t="s">
        <v>54</v>
      </c>
      <c r="H11" s="45" t="s">
        <v>60</v>
      </c>
    </row>
    <row r="12" spans="1:8" ht="96.75" customHeight="1">
      <c r="A12" s="8" t="s">
        <v>53</v>
      </c>
      <c r="B12" s="45" t="s">
        <v>61</v>
      </c>
      <c r="C12" s="45" t="s">
        <v>92</v>
      </c>
      <c r="D12" s="8"/>
      <c r="E12" s="46"/>
      <c r="F12" s="46"/>
      <c r="G12" s="46" t="s">
        <v>54</v>
      </c>
      <c r="H12" s="45" t="s">
        <v>64</v>
      </c>
    </row>
    <row r="13" ht="12.75">
      <c r="H13" s="47"/>
    </row>
    <row r="14" spans="1:8" ht="12.75">
      <c r="A14" s="131" t="s">
        <v>127</v>
      </c>
      <c r="B14" s="131"/>
      <c r="C14" s="131"/>
      <c r="D14" s="131"/>
      <c r="E14" s="131"/>
      <c r="F14" s="131"/>
      <c r="G14" s="131"/>
      <c r="H14" s="48" t="s">
        <v>128</v>
      </c>
    </row>
    <row r="15" ht="12.75">
      <c r="H15" s="47"/>
    </row>
    <row r="16" spans="1:8" ht="29.25" customHeight="1">
      <c r="A16" s="125"/>
      <c r="B16" s="125"/>
      <c r="C16" s="125"/>
      <c r="D16" s="125"/>
      <c r="H16" s="47"/>
    </row>
    <row r="17" ht="12.75">
      <c r="H17" s="47"/>
    </row>
    <row r="18" ht="12.75">
      <c r="H18" s="47"/>
    </row>
    <row r="19" ht="12.75">
      <c r="H19" s="47"/>
    </row>
    <row r="20" ht="12.75">
      <c r="H20" s="47"/>
    </row>
    <row r="21" ht="12.75">
      <c r="H21" s="47"/>
    </row>
    <row r="22" ht="12.75">
      <c r="H22" s="47"/>
    </row>
    <row r="23" ht="12.75">
      <c r="H23" s="47"/>
    </row>
    <row r="24" ht="12.75">
      <c r="H24" s="47"/>
    </row>
    <row r="25" ht="12.75">
      <c r="H25" s="47"/>
    </row>
    <row r="26" ht="12.75">
      <c r="H26" s="47"/>
    </row>
    <row r="27" ht="12.75">
      <c r="H27" s="47"/>
    </row>
    <row r="28" ht="12.75">
      <c r="H28" s="47"/>
    </row>
    <row r="29" ht="12.75">
      <c r="H29" s="47"/>
    </row>
    <row r="30" ht="12.75">
      <c r="H30" s="47"/>
    </row>
    <row r="31" ht="12.75">
      <c r="H31" s="47"/>
    </row>
  </sheetData>
  <sheetProtection/>
  <mergeCells count="9">
    <mergeCell ref="G1:H1"/>
    <mergeCell ref="A16:D16"/>
    <mergeCell ref="D5:G5"/>
    <mergeCell ref="H5:H6"/>
    <mergeCell ref="A3:H3"/>
    <mergeCell ref="A5:A6"/>
    <mergeCell ref="B5:B6"/>
    <mergeCell ref="C5:C6"/>
    <mergeCell ref="A14:G14"/>
  </mergeCells>
  <printOptions/>
  <pageMargins left="0.7480314960629921" right="0.35433070866141736" top="0.3937007874015748" bottom="0.3937007874015748" header="0.5118110236220472" footer="0.5118110236220472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2017-10-18T15:00:44Z</cp:lastPrinted>
  <dcterms:created xsi:type="dcterms:W3CDTF">1996-10-08T23:32:33Z</dcterms:created>
  <dcterms:modified xsi:type="dcterms:W3CDTF">2017-10-20T07:07:09Z</dcterms:modified>
  <cp:category/>
  <cp:version/>
  <cp:contentType/>
  <cp:contentStatus/>
</cp:coreProperties>
</file>